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3640" windowHeight="991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I96" i="1" l="1"/>
  <c r="I95"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99" i="1"/>
  <c r="I385" i="1" l="1"/>
  <c r="I383" i="1"/>
  <c r="I382" i="1"/>
  <c r="I381" i="1"/>
  <c r="I380" i="1"/>
  <c r="I379" i="1"/>
  <c r="I378" i="1"/>
  <c r="I377" i="1"/>
  <c r="I376" i="1"/>
  <c r="I375" i="1"/>
  <c r="I374" i="1"/>
  <c r="I373" i="1"/>
  <c r="I372" i="1"/>
  <c r="I353" i="1"/>
  <c r="I354" i="1"/>
  <c r="I355" i="1"/>
  <c r="I352" i="1"/>
  <c r="I369" i="1"/>
  <c r="I368" i="1"/>
  <c r="I367" i="1"/>
  <c r="I366" i="1"/>
  <c r="I365" i="1"/>
  <c r="I364" i="1"/>
  <c r="I363" i="1"/>
  <c r="I362" i="1"/>
  <c r="I361" i="1"/>
  <c r="I360" i="1"/>
  <c r="I359" i="1"/>
  <c r="I349" i="1"/>
  <c r="I348" i="1"/>
  <c r="I347" i="1"/>
  <c r="J344" i="1" l="1"/>
  <c r="J343" i="1"/>
  <c r="J342" i="1"/>
  <c r="J341" i="1"/>
  <c r="J340" i="1"/>
  <c r="J339" i="1"/>
  <c r="J338" i="1"/>
  <c r="J336" i="1"/>
  <c r="J335" i="1"/>
  <c r="J332" i="1"/>
  <c r="J329" i="1" l="1"/>
  <c r="J328" i="1"/>
  <c r="J327" i="1"/>
  <c r="J326" i="1"/>
  <c r="J325" i="1"/>
  <c r="J324" i="1"/>
  <c r="J323" i="1"/>
  <c r="J322" i="1"/>
  <c r="J321" i="1"/>
  <c r="J320" i="1"/>
  <c r="J319" i="1"/>
  <c r="J318" i="1"/>
  <c r="J317" i="1"/>
  <c r="J314" i="1" l="1"/>
  <c r="J313" i="1"/>
  <c r="J312" i="1"/>
  <c r="J311" i="1"/>
  <c r="J310" i="1"/>
  <c r="J309" i="1"/>
  <c r="J308" i="1"/>
  <c r="J307" i="1"/>
  <c r="J306" i="1"/>
  <c r="J305" i="1"/>
  <c r="J304" i="1"/>
  <c r="J303" i="1"/>
  <c r="J302" i="1"/>
  <c r="J301" i="1"/>
  <c r="J300" i="1"/>
  <c r="J299" i="1"/>
  <c r="J298" i="1"/>
  <c r="J297" i="1"/>
  <c r="J296" i="1"/>
  <c r="J295" i="1"/>
  <c r="J294" i="1"/>
  <c r="K224" i="1" l="1"/>
  <c r="J224" i="1"/>
  <c r="K223" i="1"/>
  <c r="J223" i="1"/>
  <c r="K222" i="1"/>
  <c r="J222" i="1"/>
  <c r="K221" i="1"/>
  <c r="J221"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4" i="1" l="1"/>
  <c r="J204" i="1"/>
  <c r="K203" i="1"/>
  <c r="J203" i="1"/>
  <c r="K202" i="1"/>
  <c r="J202"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I36" i="1" l="1"/>
  <c r="I35" i="1"/>
  <c r="I34" i="1"/>
  <c r="I33" i="1"/>
  <c r="I32" i="1"/>
  <c r="I31" i="1"/>
  <c r="I30" i="1"/>
  <c r="I29" i="1"/>
  <c r="I28" i="1"/>
  <c r="I27"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alcChain>
</file>

<file path=xl/sharedStrings.xml><?xml version="1.0" encoding="utf-8"?>
<sst xmlns="http://schemas.openxmlformats.org/spreadsheetml/2006/main" count="2795" uniqueCount="1148">
  <si>
    <t>Başvurulan Program</t>
  </si>
  <si>
    <t>ALES</t>
  </si>
  <si>
    <t>YDS</t>
  </si>
  <si>
    <t>Mez.Ort.Lis</t>
  </si>
  <si>
    <t>Mez.Ort.YL</t>
  </si>
  <si>
    <t>T.C.Kimlik No</t>
  </si>
  <si>
    <t>Soyadı</t>
  </si>
  <si>
    <t>Adı</t>
  </si>
  <si>
    <t>Mülakat</t>
  </si>
  <si>
    <t>Not Ort.</t>
  </si>
  <si>
    <t>DEĞERLENDİRME</t>
  </si>
  <si>
    <t>Fizik (DR)</t>
  </si>
  <si>
    <t>79,950340</t>
  </si>
  <si>
    <t>61,25</t>
  </si>
  <si>
    <t>57,53</t>
  </si>
  <si>
    <t>96,73</t>
  </si>
  <si>
    <t>63442265710</t>
  </si>
  <si>
    <t>ŞENTÜRK</t>
  </si>
  <si>
    <t>ŞEVKİ</t>
  </si>
  <si>
    <t>BAŞARILI</t>
  </si>
  <si>
    <t>Fizik (YL)</t>
  </si>
  <si>
    <t>72,7512</t>
  </si>
  <si>
    <t>37,50</t>
  </si>
  <si>
    <t>70,13</t>
  </si>
  <si>
    <t>0</t>
  </si>
  <si>
    <t>54184164744</t>
  </si>
  <si>
    <t>AYDOĞDU</t>
  </si>
  <si>
    <t>ALİ ALGIN</t>
  </si>
  <si>
    <t>60,179590</t>
  </si>
  <si>
    <t>64,30</t>
  </si>
  <si>
    <t>20575846872</t>
  </si>
  <si>
    <t>ÇETİN</t>
  </si>
  <si>
    <t>AYHAN</t>
  </si>
  <si>
    <t>69,422520</t>
  </si>
  <si>
    <t>25</t>
  </si>
  <si>
    <t>65,46</t>
  </si>
  <si>
    <t>13426459734</t>
  </si>
  <si>
    <t>SEÇKİN</t>
  </si>
  <si>
    <t>BURAK</t>
  </si>
  <si>
    <t>GİRMEDİ</t>
  </si>
  <si>
    <t>60,231810</t>
  </si>
  <si>
    <t>21325666146</t>
  </si>
  <si>
    <t>ÖKSÜZ</t>
  </si>
  <si>
    <t>GİZEM SENA</t>
  </si>
  <si>
    <t>57,548230</t>
  </si>
  <si>
    <t>59,37</t>
  </si>
  <si>
    <t>43273287242</t>
  </si>
  <si>
    <t>YILMAZ</t>
  </si>
  <si>
    <t>HASAN MURAT</t>
  </si>
  <si>
    <t>69,141670</t>
  </si>
  <si>
    <t>65,93</t>
  </si>
  <si>
    <t>17008818698</t>
  </si>
  <si>
    <t>ATASOY</t>
  </si>
  <si>
    <t>MELİKE</t>
  </si>
  <si>
    <t>64,896270</t>
  </si>
  <si>
    <t>75,03</t>
  </si>
  <si>
    <t>32603079268</t>
  </si>
  <si>
    <t>KIZILIRMAK</t>
  </si>
  <si>
    <t>MERT</t>
  </si>
  <si>
    <t>82,127430</t>
  </si>
  <si>
    <t>64,06</t>
  </si>
  <si>
    <t>51670044580</t>
  </si>
  <si>
    <t>ATASAYAR</t>
  </si>
  <si>
    <t>MERVE</t>
  </si>
  <si>
    <t>81,132740</t>
  </si>
  <si>
    <t>76,25</t>
  </si>
  <si>
    <t>73,40</t>
  </si>
  <si>
    <t>37348959356</t>
  </si>
  <si>
    <t>ÖZKAN</t>
  </si>
  <si>
    <t>SERBAY</t>
  </si>
  <si>
    <t>84,051830</t>
  </si>
  <si>
    <t>80</t>
  </si>
  <si>
    <t>45346253574</t>
  </si>
  <si>
    <t>KOÇAK</t>
  </si>
  <si>
    <t>TALHA</t>
  </si>
  <si>
    <t>Kimya (YL)</t>
  </si>
  <si>
    <t>Türkmenoğlu</t>
  </si>
  <si>
    <t>Elmas</t>
  </si>
  <si>
    <t>ÇELİK</t>
  </si>
  <si>
    <t>HASAN</t>
  </si>
  <si>
    <t>Alsa</t>
  </si>
  <si>
    <t>Oğuzhan</t>
  </si>
  <si>
    <t>62,507430</t>
  </si>
  <si>
    <t>26,25</t>
  </si>
  <si>
    <t>79,46</t>
  </si>
  <si>
    <t>65,806490</t>
  </si>
  <si>
    <t>61,03</t>
  </si>
  <si>
    <t>59,850430</t>
  </si>
  <si>
    <t>58,93</t>
  </si>
  <si>
    <t>BAŞARISIZ</t>
  </si>
  <si>
    <t>Biyoloji (DR)</t>
  </si>
  <si>
    <t>64,319850</t>
  </si>
  <si>
    <t>72,50</t>
  </si>
  <si>
    <t>82,28</t>
  </si>
  <si>
    <t>94,48</t>
  </si>
  <si>
    <t>ATLI</t>
  </si>
  <si>
    <t>MUHARREM</t>
  </si>
  <si>
    <t>64,893160</t>
  </si>
  <si>
    <t>58,75</t>
  </si>
  <si>
    <t>79,23</t>
  </si>
  <si>
    <t>98,36</t>
  </si>
  <si>
    <t>AVŞAR</t>
  </si>
  <si>
    <t>MUSTAFA</t>
  </si>
  <si>
    <t>63,65</t>
  </si>
  <si>
    <t>65</t>
  </si>
  <si>
    <t>71,30</t>
  </si>
  <si>
    <t>89</t>
  </si>
  <si>
    <t>FİDAN</t>
  </si>
  <si>
    <t>MEHMET</t>
  </si>
  <si>
    <t>59,667790</t>
  </si>
  <si>
    <t>53,33</t>
  </si>
  <si>
    <t>90,14</t>
  </si>
  <si>
    <t>DİRİCAN</t>
  </si>
  <si>
    <t>ONUR</t>
  </si>
  <si>
    <t>Biyoloji (YL)</t>
  </si>
  <si>
    <t>75,353510</t>
  </si>
  <si>
    <t>69,43</t>
  </si>
  <si>
    <t>Kara</t>
  </si>
  <si>
    <t>Onur</t>
  </si>
  <si>
    <t>68,383190</t>
  </si>
  <si>
    <t>73,63</t>
  </si>
  <si>
    <t>Şahin</t>
  </si>
  <si>
    <t>Yusuf</t>
  </si>
  <si>
    <t>66,604410</t>
  </si>
  <si>
    <t>75,96</t>
  </si>
  <si>
    <t>BEDİR</t>
  </si>
  <si>
    <t>BALGÜZAR ESRA</t>
  </si>
  <si>
    <t>66,991730</t>
  </si>
  <si>
    <t>74,10</t>
  </si>
  <si>
    <t>Teköz</t>
  </si>
  <si>
    <t>Nihal</t>
  </si>
  <si>
    <t>60,902330</t>
  </si>
  <si>
    <t>82,96</t>
  </si>
  <si>
    <t>TANACI</t>
  </si>
  <si>
    <t>TUĞBA</t>
  </si>
  <si>
    <t>66,891180</t>
  </si>
  <si>
    <t>66,63</t>
  </si>
  <si>
    <t>İRTEN</t>
  </si>
  <si>
    <t>ALİ</t>
  </si>
  <si>
    <t>62,256490</t>
  </si>
  <si>
    <t>72,93</t>
  </si>
  <si>
    <t>NASUHOĞLU ŞAHİN</t>
  </si>
  <si>
    <t>FULYA</t>
  </si>
  <si>
    <t>57,452790</t>
  </si>
  <si>
    <t>75,26</t>
  </si>
  <si>
    <t>ARSLAN</t>
  </si>
  <si>
    <t>GÜLER</t>
  </si>
  <si>
    <t>63,730030</t>
  </si>
  <si>
    <t>63,83</t>
  </si>
  <si>
    <t>Yıldızlı</t>
  </si>
  <si>
    <t>Serap Buşra</t>
  </si>
  <si>
    <t>57,094610</t>
  </si>
  <si>
    <t>60,56</t>
  </si>
  <si>
    <t>KAVASBAŞIOĞLU</t>
  </si>
  <si>
    <t>55,898060</t>
  </si>
  <si>
    <t>62,20</t>
  </si>
  <si>
    <t>DURMAZ</t>
  </si>
  <si>
    <t>DENİZ</t>
  </si>
  <si>
    <t>BAŞARI DURUMU</t>
  </si>
  <si>
    <t>Matematik (DR)</t>
  </si>
  <si>
    <t>83</t>
  </si>
  <si>
    <t>68,75</t>
  </si>
  <si>
    <t>72,70</t>
  </si>
  <si>
    <t>85,06</t>
  </si>
  <si>
    <t>Dicle Karaağaç</t>
  </si>
  <si>
    <t>Gökçe</t>
  </si>
  <si>
    <t>72,859970</t>
  </si>
  <si>
    <t>62,66</t>
  </si>
  <si>
    <t>88,33</t>
  </si>
  <si>
    <t>ALTIN ERDEM</t>
  </si>
  <si>
    <t>HATİCE</t>
  </si>
  <si>
    <t>82,751890</t>
  </si>
  <si>
    <t>55</t>
  </si>
  <si>
    <t>Yağcı</t>
  </si>
  <si>
    <t>Oğuz</t>
  </si>
  <si>
    <t>Matematik (YL)</t>
  </si>
  <si>
    <t>82,068070</t>
  </si>
  <si>
    <t>68,03</t>
  </si>
  <si>
    <t>48343153618</t>
  </si>
  <si>
    <t>ÜNAL</t>
  </si>
  <si>
    <t>AHMET CİHAT</t>
  </si>
  <si>
    <t>64,156150</t>
  </si>
  <si>
    <t>40483907892</t>
  </si>
  <si>
    <t>TAŞDEMİR</t>
  </si>
  <si>
    <t>AYŞENUR</t>
  </si>
  <si>
    <t>62,929140</t>
  </si>
  <si>
    <t>28,75</t>
  </si>
  <si>
    <t>19697435712</t>
  </si>
  <si>
    <t>85,384130</t>
  </si>
  <si>
    <t>75,50</t>
  </si>
  <si>
    <t>60652508002</t>
  </si>
  <si>
    <t>KAYABAŞI</t>
  </si>
  <si>
    <t>DAVUT</t>
  </si>
  <si>
    <t>76,326740</t>
  </si>
  <si>
    <t>72</t>
  </si>
  <si>
    <t>57073542890</t>
  </si>
  <si>
    <t>Uzunyol</t>
  </si>
  <si>
    <t>Demet</t>
  </si>
  <si>
    <t>86,983230</t>
  </si>
  <si>
    <t>29626777882</t>
  </si>
  <si>
    <t>GÜLCAN</t>
  </si>
  <si>
    <t>ELİF</t>
  </si>
  <si>
    <t>72,586120</t>
  </si>
  <si>
    <t>84,60</t>
  </si>
  <si>
    <t>30898208356</t>
  </si>
  <si>
    <t>CAN</t>
  </si>
  <si>
    <t>FATİH</t>
  </si>
  <si>
    <t>70,743450</t>
  </si>
  <si>
    <t>20</t>
  </si>
  <si>
    <t>21826637768</t>
  </si>
  <si>
    <t>GÖKCEK</t>
  </si>
  <si>
    <t>FATMA</t>
  </si>
  <si>
    <t>71,359590</t>
  </si>
  <si>
    <t>22,50</t>
  </si>
  <si>
    <t>63,36</t>
  </si>
  <si>
    <t>55153616394</t>
  </si>
  <si>
    <t>AKKAŞ</t>
  </si>
  <si>
    <t>63,512710</t>
  </si>
  <si>
    <t>14285880646</t>
  </si>
  <si>
    <t>ZOROĞLU</t>
  </si>
  <si>
    <t>LATİFE</t>
  </si>
  <si>
    <t>64,493280</t>
  </si>
  <si>
    <t>60,10</t>
  </si>
  <si>
    <t>52624690778</t>
  </si>
  <si>
    <t>yozgatlı</t>
  </si>
  <si>
    <t>leyla</t>
  </si>
  <si>
    <t>63,463270</t>
  </si>
  <si>
    <t>68,96</t>
  </si>
  <si>
    <t>65785218552</t>
  </si>
  <si>
    <t>GEÇGEL</t>
  </si>
  <si>
    <t>79,977960</t>
  </si>
  <si>
    <t>68,50</t>
  </si>
  <si>
    <t>12323365162</t>
  </si>
  <si>
    <t>ERBAŞ</t>
  </si>
  <si>
    <t>MERİÇ AYBERK</t>
  </si>
  <si>
    <t>88,659190</t>
  </si>
  <si>
    <t>58291546134</t>
  </si>
  <si>
    <t>TOPAK</t>
  </si>
  <si>
    <t>59,462180</t>
  </si>
  <si>
    <t>87,16</t>
  </si>
  <si>
    <t>50308719340</t>
  </si>
  <si>
    <t>GÜNEY</t>
  </si>
  <si>
    <t>SEDANUR</t>
  </si>
  <si>
    <t>66,482330</t>
  </si>
  <si>
    <t>69,66</t>
  </si>
  <si>
    <t>68761228392</t>
  </si>
  <si>
    <t>Akbaş</t>
  </si>
  <si>
    <t>Selay</t>
  </si>
  <si>
    <t>86,4795</t>
  </si>
  <si>
    <t>11830258738</t>
  </si>
  <si>
    <t>YORULMAZ</t>
  </si>
  <si>
    <t>SELDA</t>
  </si>
  <si>
    <t>68,995610</t>
  </si>
  <si>
    <t>71,76</t>
  </si>
  <si>
    <t>54463350516</t>
  </si>
  <si>
    <t>Yunusoğlu</t>
  </si>
  <si>
    <t>Sema</t>
  </si>
  <si>
    <t>65,062780</t>
  </si>
  <si>
    <t>61,26</t>
  </si>
  <si>
    <t>50131106928</t>
  </si>
  <si>
    <t>HÖKELEKLİ</t>
  </si>
  <si>
    <t>ŞERMİN</t>
  </si>
  <si>
    <t>84,983470</t>
  </si>
  <si>
    <t>58,46</t>
  </si>
  <si>
    <t>17083810020</t>
  </si>
  <si>
    <t>TOKGÖZ</t>
  </si>
  <si>
    <t>YAKUP</t>
  </si>
  <si>
    <t>63,476520</t>
  </si>
  <si>
    <t>60,80</t>
  </si>
  <si>
    <t>27748840224</t>
  </si>
  <si>
    <t>ATACI</t>
  </si>
  <si>
    <t>YÜKSEL</t>
  </si>
  <si>
    <t>Fen Bilgisi Eğitimi (YL)</t>
  </si>
  <si>
    <t>87,86</t>
  </si>
  <si>
    <t>TAŞÇI</t>
  </si>
  <si>
    <t>ZEYNEP</t>
  </si>
  <si>
    <t>75,577880</t>
  </si>
  <si>
    <t>83,43</t>
  </si>
  <si>
    <t>TOPGÜLOĞLU</t>
  </si>
  <si>
    <t>BUKET</t>
  </si>
  <si>
    <t>80,840770</t>
  </si>
  <si>
    <t>84,01</t>
  </si>
  <si>
    <t>PEKTAŞ</t>
  </si>
  <si>
    <t>NERGİZ</t>
  </si>
  <si>
    <t>64,804230</t>
  </si>
  <si>
    <t>74,80</t>
  </si>
  <si>
    <t>YALÇIN</t>
  </si>
  <si>
    <t>SELİNAY</t>
  </si>
  <si>
    <t>74,332590</t>
  </si>
  <si>
    <t>GENÇ</t>
  </si>
  <si>
    <t>MUSTAFA OĞUZ</t>
  </si>
  <si>
    <t>65,738660</t>
  </si>
  <si>
    <t>YAKUT</t>
  </si>
  <si>
    <t>EMEL</t>
  </si>
  <si>
    <t>60,608030</t>
  </si>
  <si>
    <t>AKSOY</t>
  </si>
  <si>
    <t>PINAR</t>
  </si>
  <si>
    <t>63,894020</t>
  </si>
  <si>
    <t>65,23</t>
  </si>
  <si>
    <t>AYDIN</t>
  </si>
  <si>
    <t>OĞULCAN</t>
  </si>
  <si>
    <t>63,853240</t>
  </si>
  <si>
    <t>GÜRSOY</t>
  </si>
  <si>
    <t>79,825790</t>
  </si>
  <si>
    <t>76,66</t>
  </si>
  <si>
    <t>İNAN BAŞ</t>
  </si>
  <si>
    <t>ESRA</t>
  </si>
  <si>
    <t>77,133850</t>
  </si>
  <si>
    <t>79,93</t>
  </si>
  <si>
    <t>KÜBRA</t>
  </si>
  <si>
    <t>71,659880</t>
  </si>
  <si>
    <t>SAVAŞ</t>
  </si>
  <si>
    <t>BARIŞCAN</t>
  </si>
  <si>
    <t>71,103340</t>
  </si>
  <si>
    <t>65,06</t>
  </si>
  <si>
    <t>AKMAN</t>
  </si>
  <si>
    <t>ABDULKADİR</t>
  </si>
  <si>
    <t>67,568630</t>
  </si>
  <si>
    <t>82,50</t>
  </si>
  <si>
    <t>TETİK</t>
  </si>
  <si>
    <t>ZEHİDE</t>
  </si>
  <si>
    <t>65,951120</t>
  </si>
  <si>
    <t>76,90</t>
  </si>
  <si>
    <t>DOĞAN</t>
  </si>
  <si>
    <t>CANSU</t>
  </si>
  <si>
    <t>70,602650</t>
  </si>
  <si>
    <t>66,40</t>
  </si>
  <si>
    <t>BAYRAMBEY</t>
  </si>
  <si>
    <t>OĞUZ</t>
  </si>
  <si>
    <t>62,3574</t>
  </si>
  <si>
    <t>79</t>
  </si>
  <si>
    <t>DUMAN</t>
  </si>
  <si>
    <t>NİGAR</t>
  </si>
  <si>
    <t>68,883130</t>
  </si>
  <si>
    <t>65,70</t>
  </si>
  <si>
    <t>ŞERAN</t>
  </si>
  <si>
    <t>60,951190</t>
  </si>
  <si>
    <t>TOSUN</t>
  </si>
  <si>
    <t>EMRE</t>
  </si>
  <si>
    <t>65,534060</t>
  </si>
  <si>
    <t>62,90</t>
  </si>
  <si>
    <t>EDANUR</t>
  </si>
  <si>
    <t>57,599940</t>
  </si>
  <si>
    <t>69,48</t>
  </si>
  <si>
    <t>ÇIRAK</t>
  </si>
  <si>
    <t>BÜŞRA</t>
  </si>
  <si>
    <t>60</t>
  </si>
  <si>
    <t>73,75</t>
  </si>
  <si>
    <t>71,53</t>
  </si>
  <si>
    <t>ARZU</t>
  </si>
  <si>
    <t>69,90</t>
  </si>
  <si>
    <t>85,30</t>
  </si>
  <si>
    <t>81,10</t>
  </si>
  <si>
    <t>YASİN</t>
  </si>
  <si>
    <t>Değerlendirme</t>
  </si>
  <si>
    <t>78,76</t>
  </si>
  <si>
    <t>63,13</t>
  </si>
  <si>
    <t>66,86</t>
  </si>
  <si>
    <t>YÜCEL</t>
  </si>
  <si>
    <t>SAMET</t>
  </si>
  <si>
    <t>ÖZTÜRK</t>
  </si>
  <si>
    <t>48,75</t>
  </si>
  <si>
    <t>78,53</t>
  </si>
  <si>
    <t>74,56</t>
  </si>
  <si>
    <t>TAŞTAN</t>
  </si>
  <si>
    <t>MERİÇ</t>
  </si>
  <si>
    <t>80,16</t>
  </si>
  <si>
    <t>ŞAHİN</t>
  </si>
  <si>
    <t>ÖMER</t>
  </si>
  <si>
    <t>Savunma Teknolojileri (YL)</t>
  </si>
  <si>
    <t>83,3451</t>
  </si>
  <si>
    <t>73,16</t>
  </si>
  <si>
    <t>APAYDIN</t>
  </si>
  <si>
    <t>SEDAT</t>
  </si>
  <si>
    <t>78,688740</t>
  </si>
  <si>
    <t>SERT</t>
  </si>
  <si>
    <t>SALİH</t>
  </si>
  <si>
    <t>80,100460</t>
  </si>
  <si>
    <t>71,25</t>
  </si>
  <si>
    <t>Özçiçek</t>
  </si>
  <si>
    <t>İBRAHİM</t>
  </si>
  <si>
    <t>77,392440</t>
  </si>
  <si>
    <t>71,60</t>
  </si>
  <si>
    <t>Kızılova</t>
  </si>
  <si>
    <t>Fatih</t>
  </si>
  <si>
    <t>74,002550</t>
  </si>
  <si>
    <t>70,83</t>
  </si>
  <si>
    <t>YILDIRIM</t>
  </si>
  <si>
    <t>ARİF</t>
  </si>
  <si>
    <t>67,395620</t>
  </si>
  <si>
    <t>16,25</t>
  </si>
  <si>
    <t>ÖNDER</t>
  </si>
  <si>
    <t>RESUL</t>
  </si>
  <si>
    <t>70,187630</t>
  </si>
  <si>
    <t>74,31</t>
  </si>
  <si>
    <t>ERKAYA</t>
  </si>
  <si>
    <t>ABDÜLLATİF</t>
  </si>
  <si>
    <t>74,8036</t>
  </si>
  <si>
    <t>61</t>
  </si>
  <si>
    <t>SERİNÖZ</t>
  </si>
  <si>
    <t>AHMET CAN</t>
  </si>
  <si>
    <t>69,034050</t>
  </si>
  <si>
    <t>60,33</t>
  </si>
  <si>
    <t>EFE</t>
  </si>
  <si>
    <t>HAMZA</t>
  </si>
  <si>
    <t>72,672760</t>
  </si>
  <si>
    <t>EŞİM</t>
  </si>
  <si>
    <t>ERDEN</t>
  </si>
  <si>
    <t>62,3246</t>
  </si>
  <si>
    <t>YENİLMEZ</t>
  </si>
  <si>
    <t>65,888480</t>
  </si>
  <si>
    <t>32,50</t>
  </si>
  <si>
    <t>61,96</t>
  </si>
  <si>
    <t>TUNCA</t>
  </si>
  <si>
    <t>OĞUZHAN</t>
  </si>
  <si>
    <t>65,1557</t>
  </si>
  <si>
    <t>56,13</t>
  </si>
  <si>
    <t>BOYLU</t>
  </si>
  <si>
    <t>ZARİFE</t>
  </si>
  <si>
    <t>56,378590</t>
  </si>
  <si>
    <t>KAYA</t>
  </si>
  <si>
    <t>Hüseyin</t>
  </si>
  <si>
    <t>66,5536</t>
  </si>
  <si>
    <t>70,60</t>
  </si>
  <si>
    <t>YATİN</t>
  </si>
  <si>
    <t>GÖRKEM</t>
  </si>
  <si>
    <t>74,108920</t>
  </si>
  <si>
    <t>41,25</t>
  </si>
  <si>
    <t>95,10</t>
  </si>
  <si>
    <t>TOKTAŞ</t>
  </si>
  <si>
    <t>AHMET AĞA</t>
  </si>
  <si>
    <t>YEDEK</t>
  </si>
  <si>
    <t>85,677170</t>
  </si>
  <si>
    <t>COŞKUN</t>
  </si>
  <si>
    <t>ARMAĞAN</t>
  </si>
  <si>
    <t>80,599170</t>
  </si>
  <si>
    <t>21,25</t>
  </si>
  <si>
    <t>KİRAZLI</t>
  </si>
  <si>
    <t>MUSA</t>
  </si>
  <si>
    <t>82,5093</t>
  </si>
  <si>
    <t>ERDOĞDU</t>
  </si>
  <si>
    <t>VEYSEL</t>
  </si>
  <si>
    <t>80,672920</t>
  </si>
  <si>
    <t>30</t>
  </si>
  <si>
    <t>67,33</t>
  </si>
  <si>
    <t>vural</t>
  </si>
  <si>
    <t>timur sergen</t>
  </si>
  <si>
    <t>76,371340</t>
  </si>
  <si>
    <t>GÖĞÜŞ</t>
  </si>
  <si>
    <t>BEKİR</t>
  </si>
  <si>
    <t>73,817680</t>
  </si>
  <si>
    <t>70,36</t>
  </si>
  <si>
    <t>Bedir</t>
  </si>
  <si>
    <t>İslam</t>
  </si>
  <si>
    <t>75,882660</t>
  </si>
  <si>
    <t>63,60</t>
  </si>
  <si>
    <t>HAYRİ</t>
  </si>
  <si>
    <t>76,040480</t>
  </si>
  <si>
    <t>59,63</t>
  </si>
  <si>
    <t>SÖCÜ</t>
  </si>
  <si>
    <t>BAHADIR</t>
  </si>
  <si>
    <t>68,418320</t>
  </si>
  <si>
    <t>78,06</t>
  </si>
  <si>
    <t>ÜLTEN</t>
  </si>
  <si>
    <t>TAYLAN ÖZGÜR</t>
  </si>
  <si>
    <t>72,0636</t>
  </si>
  <si>
    <t>51,25</t>
  </si>
  <si>
    <t>özçiçek</t>
  </si>
  <si>
    <t>mahmut</t>
  </si>
  <si>
    <t>69,684020</t>
  </si>
  <si>
    <t>66,16</t>
  </si>
  <si>
    <t>UZUNCA</t>
  </si>
  <si>
    <t>RAHMİ</t>
  </si>
  <si>
    <t>70,052330</t>
  </si>
  <si>
    <t>ALKAN</t>
  </si>
  <si>
    <t>ERKAN</t>
  </si>
  <si>
    <t>69,3966</t>
  </si>
  <si>
    <t>64,53</t>
  </si>
  <si>
    <t>EROĞLU</t>
  </si>
  <si>
    <t>Tuba</t>
  </si>
  <si>
    <t>68,6435</t>
  </si>
  <si>
    <t>54,96</t>
  </si>
  <si>
    <t>KUTLUCA</t>
  </si>
  <si>
    <t>MURAT</t>
  </si>
  <si>
    <t>62,305560</t>
  </si>
  <si>
    <t>67,80</t>
  </si>
  <si>
    <t>BOYRAZ</t>
  </si>
  <si>
    <t>SERGEN</t>
  </si>
  <si>
    <t>83,340980</t>
  </si>
  <si>
    <t>63,75</t>
  </si>
  <si>
    <t>DEMİRDÖĞEN</t>
  </si>
  <si>
    <t>83,937480</t>
  </si>
  <si>
    <t>58</t>
  </si>
  <si>
    <t>AYAS</t>
  </si>
  <si>
    <t>FAHRİ YASİN</t>
  </si>
  <si>
    <t>69,935030</t>
  </si>
  <si>
    <t>66,25</t>
  </si>
  <si>
    <t>GEDİK</t>
  </si>
  <si>
    <t>HALİL İBRAHİM</t>
  </si>
  <si>
    <t>70,573630</t>
  </si>
  <si>
    <t>DÖNMEZ</t>
  </si>
  <si>
    <t>FURKAN</t>
  </si>
  <si>
    <t>67,874970</t>
  </si>
  <si>
    <t>PARLAK</t>
  </si>
  <si>
    <t>HATİCE ŞEYMA</t>
  </si>
  <si>
    <t>66,2428</t>
  </si>
  <si>
    <t>54,50</t>
  </si>
  <si>
    <t>GÖKHAN</t>
  </si>
  <si>
    <t>60,131280</t>
  </si>
  <si>
    <t>52,50</t>
  </si>
  <si>
    <t>67,56</t>
  </si>
  <si>
    <t>YOLCU</t>
  </si>
  <si>
    <t>55,536930</t>
  </si>
  <si>
    <t>63</t>
  </si>
  <si>
    <t>BAYRAKDAR</t>
  </si>
  <si>
    <t>NURULLAH</t>
  </si>
  <si>
    <t>İlköğretim Matematik Öğretmenliği (YL/Tezli)</t>
  </si>
  <si>
    <t>92,3343</t>
  </si>
  <si>
    <t>15</t>
  </si>
  <si>
    <t>TÜRKOĞLU</t>
  </si>
  <si>
    <t>HAŞİM</t>
  </si>
  <si>
    <t>85,105010</t>
  </si>
  <si>
    <t>86</t>
  </si>
  <si>
    <t>EBRU</t>
  </si>
  <si>
    <t>90,2747</t>
  </si>
  <si>
    <t>KARADAĞ</t>
  </si>
  <si>
    <t>SAFA ŞÜKRÜ</t>
  </si>
  <si>
    <t>89,018640</t>
  </si>
  <si>
    <t>74,26</t>
  </si>
  <si>
    <t>YAŞAR</t>
  </si>
  <si>
    <t>AZİZ</t>
  </si>
  <si>
    <t>81,082890</t>
  </si>
  <si>
    <t>82,03</t>
  </si>
  <si>
    <t>KARACAKÖYLÜ</t>
  </si>
  <si>
    <t>78,357560</t>
  </si>
  <si>
    <t>85</t>
  </si>
  <si>
    <t>81,90</t>
  </si>
  <si>
    <t>KAMER</t>
  </si>
  <si>
    <t>84,416750</t>
  </si>
  <si>
    <t>OK</t>
  </si>
  <si>
    <t>OĞUZHAN FURKAN</t>
  </si>
  <si>
    <t>81,713940</t>
  </si>
  <si>
    <t>38,75</t>
  </si>
  <si>
    <t>77,60</t>
  </si>
  <si>
    <t xml:space="preserve">MERVE  </t>
  </si>
  <si>
    <t>82,127990</t>
  </si>
  <si>
    <t>TUNCER</t>
  </si>
  <si>
    <t>BAYRAM</t>
  </si>
  <si>
    <t>75,647130</t>
  </si>
  <si>
    <t>68,73</t>
  </si>
  <si>
    <t>GÖZÜAK</t>
  </si>
  <si>
    <t>MERVE SÜMEYYE</t>
  </si>
  <si>
    <t>79,953580</t>
  </si>
  <si>
    <t>MUSTUL</t>
  </si>
  <si>
    <t>79,246260</t>
  </si>
  <si>
    <t>77,32</t>
  </si>
  <si>
    <t>KIDIL</t>
  </si>
  <si>
    <t>MÜCAHİT</t>
  </si>
  <si>
    <t>80,708220</t>
  </si>
  <si>
    <t>DEMİR</t>
  </si>
  <si>
    <t>ERDİ</t>
  </si>
  <si>
    <t>Bilimsel Hazırlık</t>
  </si>
  <si>
    <t>Sonuç</t>
  </si>
  <si>
    <t>Endüstri Mühendisliği (YL)</t>
  </si>
  <si>
    <t>66,797750</t>
  </si>
  <si>
    <t>93,93</t>
  </si>
  <si>
    <t>USLU</t>
  </si>
  <si>
    <t>BUSE</t>
  </si>
  <si>
    <t>73,939910</t>
  </si>
  <si>
    <t>81,80</t>
  </si>
  <si>
    <t>YELEK</t>
  </si>
  <si>
    <t>AYŞE</t>
  </si>
  <si>
    <t>78,618770</t>
  </si>
  <si>
    <t>ÇİFTÇİ</t>
  </si>
  <si>
    <t>SEMA</t>
  </si>
  <si>
    <t>77,302550</t>
  </si>
  <si>
    <t>75,73</t>
  </si>
  <si>
    <t>AYDINDURMUŞ</t>
  </si>
  <si>
    <t>NAZLI</t>
  </si>
  <si>
    <t>73,485020</t>
  </si>
  <si>
    <t>80,86</t>
  </si>
  <si>
    <t>TANYELİ</t>
  </si>
  <si>
    <t>74,267440</t>
  </si>
  <si>
    <t>SANCAR</t>
  </si>
  <si>
    <t>HÜSNİYE</t>
  </si>
  <si>
    <t>76,277860</t>
  </si>
  <si>
    <t>ERDEM</t>
  </si>
  <si>
    <t>NUR BENGİ</t>
  </si>
  <si>
    <t>69,643360</t>
  </si>
  <si>
    <t>81,56</t>
  </si>
  <si>
    <t>KARAKOÇ</t>
  </si>
  <si>
    <t>NESRİN</t>
  </si>
  <si>
    <t>69,722280</t>
  </si>
  <si>
    <t>78,30</t>
  </si>
  <si>
    <t>ZAİM</t>
  </si>
  <si>
    <t>HİLAL</t>
  </si>
  <si>
    <t>KARTAL</t>
  </si>
  <si>
    <t>EZGİ</t>
  </si>
  <si>
    <t>71,479630</t>
  </si>
  <si>
    <t>73,86</t>
  </si>
  <si>
    <t>GÜRDAL</t>
  </si>
  <si>
    <t>TUNA</t>
  </si>
  <si>
    <t>80,675640</t>
  </si>
  <si>
    <t>KELEŞ</t>
  </si>
  <si>
    <t>65,790530</t>
  </si>
  <si>
    <t>33,75</t>
  </si>
  <si>
    <t>ÖZDİL</t>
  </si>
  <si>
    <t>SELMA</t>
  </si>
  <si>
    <t>68,869690</t>
  </si>
  <si>
    <t>61,50</t>
  </si>
  <si>
    <t>AYSELEN MERVE</t>
  </si>
  <si>
    <t>69,994710</t>
  </si>
  <si>
    <t>KÖKEN</t>
  </si>
  <si>
    <t>ŞEYMA HİLAL</t>
  </si>
  <si>
    <t>72,9972</t>
  </si>
  <si>
    <t>43,75</t>
  </si>
  <si>
    <t>ÖZDEMİR</t>
  </si>
  <si>
    <t>SEZGİN</t>
  </si>
  <si>
    <t>62,700450</t>
  </si>
  <si>
    <t>AYCAN</t>
  </si>
  <si>
    <t>64,9408</t>
  </si>
  <si>
    <t>79,70</t>
  </si>
  <si>
    <t>ALTUNDİLEK</t>
  </si>
  <si>
    <t>DAMLA NUR</t>
  </si>
  <si>
    <t>69,975360</t>
  </si>
  <si>
    <t>ÇAKIRER</t>
  </si>
  <si>
    <t>67,194170</t>
  </si>
  <si>
    <t>YİĞİT</t>
  </si>
  <si>
    <t>YAĞMUR</t>
  </si>
  <si>
    <t>71,032720</t>
  </si>
  <si>
    <t>TUNÇBİLEK</t>
  </si>
  <si>
    <t>DAMLA</t>
  </si>
  <si>
    <t>YEDEK 1</t>
  </si>
  <si>
    <t>71,139810</t>
  </si>
  <si>
    <t>COŞARDERELİOĞLU</t>
  </si>
  <si>
    <t>HÜSEYİN</t>
  </si>
  <si>
    <t>YEDEK 2</t>
  </si>
  <si>
    <t>80,066450</t>
  </si>
  <si>
    <t>58,26</t>
  </si>
  <si>
    <t>DANACI</t>
  </si>
  <si>
    <t>CÜNEYT</t>
  </si>
  <si>
    <t>YEDEK 3</t>
  </si>
  <si>
    <t>77,5438</t>
  </si>
  <si>
    <t>85,76</t>
  </si>
  <si>
    <t>KALAYCI</t>
  </si>
  <si>
    <t>YUNUS CAN</t>
  </si>
  <si>
    <t>YEDEK 4</t>
  </si>
  <si>
    <t>73,6141</t>
  </si>
  <si>
    <t>53,75</t>
  </si>
  <si>
    <t>AZDEMİR</t>
  </si>
  <si>
    <t>SENA</t>
  </si>
  <si>
    <t>YEDEK 5</t>
  </si>
  <si>
    <t>84,346940</t>
  </si>
  <si>
    <t>46,25</t>
  </si>
  <si>
    <t>ŞEKER</t>
  </si>
  <si>
    <t>-</t>
  </si>
  <si>
    <t>85,748250</t>
  </si>
  <si>
    <t>ERBOĞA</t>
  </si>
  <si>
    <t>ATİK</t>
  </si>
  <si>
    <t>82,054420</t>
  </si>
  <si>
    <t>57,50</t>
  </si>
  <si>
    <t>81</t>
  </si>
  <si>
    <t>KABLAN</t>
  </si>
  <si>
    <t>ŞEYMA ASUMAN</t>
  </si>
  <si>
    <t>89,769020</t>
  </si>
  <si>
    <t>69,20</t>
  </si>
  <si>
    <t>ÇAKMAK</t>
  </si>
  <si>
    <t>AYKUT</t>
  </si>
  <si>
    <t>82,668860</t>
  </si>
  <si>
    <t>79,30</t>
  </si>
  <si>
    <t>YILDIZ</t>
  </si>
  <si>
    <t>EYÜP LEVENT</t>
  </si>
  <si>
    <t>85,802220</t>
  </si>
  <si>
    <t>71,06</t>
  </si>
  <si>
    <t>ERZENOĞLU</t>
  </si>
  <si>
    <t>BENGÜ</t>
  </si>
  <si>
    <t>77,874610</t>
  </si>
  <si>
    <t>81,25</t>
  </si>
  <si>
    <t>GÜLEÇ</t>
  </si>
  <si>
    <t>ABDÜSSAMET</t>
  </si>
  <si>
    <t>79,757240</t>
  </si>
  <si>
    <t>ŞEREMET</t>
  </si>
  <si>
    <t>77,146920</t>
  </si>
  <si>
    <t>56,83</t>
  </si>
  <si>
    <t>PEKGÖZ</t>
  </si>
  <si>
    <t>AHMET İLKER</t>
  </si>
  <si>
    <t>73,583070</t>
  </si>
  <si>
    <t>KEŞİKCİ</t>
  </si>
  <si>
    <t>MİYASE</t>
  </si>
  <si>
    <t>69,836630</t>
  </si>
  <si>
    <t>KOÇ</t>
  </si>
  <si>
    <t>76,702260</t>
  </si>
  <si>
    <t>76,588550</t>
  </si>
  <si>
    <t>KANTAR</t>
  </si>
  <si>
    <t>75,109750</t>
  </si>
  <si>
    <t>75,820460</t>
  </si>
  <si>
    <t>YAHŞİ</t>
  </si>
  <si>
    <t>AYÇA</t>
  </si>
  <si>
    <t>61,405960</t>
  </si>
  <si>
    <t>TEZCAN</t>
  </si>
  <si>
    <t>BURCU</t>
  </si>
  <si>
    <t>69,163540</t>
  </si>
  <si>
    <t>83,75</t>
  </si>
  <si>
    <t>ERDOĞAN</t>
  </si>
  <si>
    <t>ÖYKÜM</t>
  </si>
  <si>
    <t>65,4055</t>
  </si>
  <si>
    <t>GÖKTAŞ</t>
  </si>
  <si>
    <t>SELMAN</t>
  </si>
  <si>
    <t>59,245890</t>
  </si>
  <si>
    <t>77,36</t>
  </si>
  <si>
    <t>TOPÇU</t>
  </si>
  <si>
    <t>AKIN</t>
  </si>
  <si>
    <t>71,253420</t>
  </si>
  <si>
    <t>42,50</t>
  </si>
  <si>
    <t>ÇAMLIBEL</t>
  </si>
  <si>
    <t>BERNA</t>
  </si>
  <si>
    <t>60,482750</t>
  </si>
  <si>
    <t>KÜBRA GÜL</t>
  </si>
  <si>
    <t>64,658340</t>
  </si>
  <si>
    <t>36,25</t>
  </si>
  <si>
    <t>61,73</t>
  </si>
  <si>
    <t>UYSAL</t>
  </si>
  <si>
    <t>65,844750</t>
  </si>
  <si>
    <t>ÖZKAMALI</t>
  </si>
  <si>
    <t>84,850210</t>
  </si>
  <si>
    <t>78,75</t>
  </si>
  <si>
    <t>NACAR</t>
  </si>
  <si>
    <t>EMİNE NUR</t>
  </si>
  <si>
    <t>75,477830</t>
  </si>
  <si>
    <t>DEMİRHAN</t>
  </si>
  <si>
    <t>71,523360</t>
  </si>
  <si>
    <t>89,73</t>
  </si>
  <si>
    <t>SÜZER</t>
  </si>
  <si>
    <t>74,662960</t>
  </si>
  <si>
    <t>68,26</t>
  </si>
  <si>
    <t>ŞİMŞEK</t>
  </si>
  <si>
    <t>68,934840</t>
  </si>
  <si>
    <t>70,20</t>
  </si>
  <si>
    <t>73,894020</t>
  </si>
  <si>
    <t>68</t>
  </si>
  <si>
    <t>54,03</t>
  </si>
  <si>
    <t>KARAKAYA</t>
  </si>
  <si>
    <t>TAHSİN</t>
  </si>
  <si>
    <t>Makine Mühendisliği (YL)</t>
  </si>
  <si>
    <t>KASAR</t>
  </si>
  <si>
    <t>GEMİCİOĞLU</t>
  </si>
  <si>
    <t>SERCAN</t>
  </si>
  <si>
    <t>ÇERİ</t>
  </si>
  <si>
    <t>ŞENCAN</t>
  </si>
  <si>
    <t>ALSAÇ</t>
  </si>
  <si>
    <t>İSKENDER</t>
  </si>
  <si>
    <t>DEMİRKAYA</t>
  </si>
  <si>
    <t>HANİFE</t>
  </si>
  <si>
    <t>ASLANTAŞ</t>
  </si>
  <si>
    <t>MEVLÜT EMRE</t>
  </si>
  <si>
    <t>TÜMER</t>
  </si>
  <si>
    <t>BARAN</t>
  </si>
  <si>
    <t>ALAZCIOĞLU</t>
  </si>
  <si>
    <t>EBUBEKİR</t>
  </si>
  <si>
    <t>ÇAĞAN</t>
  </si>
  <si>
    <t>MELİH CAN</t>
  </si>
  <si>
    <t>KUTLU</t>
  </si>
  <si>
    <t>MERVE NUR</t>
  </si>
  <si>
    <t>OKUR</t>
  </si>
  <si>
    <t>ALPEREN</t>
  </si>
  <si>
    <t>ER</t>
  </si>
  <si>
    <t>ALPER</t>
  </si>
  <si>
    <t>MÜBERRA RÜVEYDA</t>
  </si>
  <si>
    <t>MERAL</t>
  </si>
  <si>
    <t>OKTAY</t>
  </si>
  <si>
    <t>ARINCI</t>
  </si>
  <si>
    <t>BURAK BERK</t>
  </si>
  <si>
    <t>HAYDAR</t>
  </si>
  <si>
    <t>ACAR</t>
  </si>
  <si>
    <t>HAMİT CEM</t>
  </si>
  <si>
    <t>TOPDEMİR</t>
  </si>
  <si>
    <t>UĞUR</t>
  </si>
  <si>
    <t>ARI</t>
  </si>
  <si>
    <t>AK</t>
  </si>
  <si>
    <t>MEHMET CAN</t>
  </si>
  <si>
    <t>ÇANGA</t>
  </si>
  <si>
    <t>FATİH SEMİH</t>
  </si>
  <si>
    <t>DOLAŞAN</t>
  </si>
  <si>
    <t>HAKAN</t>
  </si>
  <si>
    <t>ELMAS</t>
  </si>
  <si>
    <t>GÜLPEMBE</t>
  </si>
  <si>
    <t>KENAZ</t>
  </si>
  <si>
    <t>YEŞİLYURT</t>
  </si>
  <si>
    <t>EMİN</t>
  </si>
  <si>
    <t>ŞENAL</t>
  </si>
  <si>
    <t>İBRAHİM CAN</t>
  </si>
  <si>
    <t>AKBİNA</t>
  </si>
  <si>
    <t>GÜNEŞ</t>
  </si>
  <si>
    <t>SERHAN</t>
  </si>
  <si>
    <t>SIVACI</t>
  </si>
  <si>
    <t>MİSLER GİZEM</t>
  </si>
  <si>
    <t>YÜRÜMEZ</t>
  </si>
  <si>
    <t>AKDOĞAN</t>
  </si>
  <si>
    <t>Girmedi</t>
  </si>
  <si>
    <t>SOYKÖK</t>
  </si>
  <si>
    <t>CANER</t>
  </si>
  <si>
    <t>MUHAMMET ALPER</t>
  </si>
  <si>
    <t>İSLAM</t>
  </si>
  <si>
    <t>SAMUR</t>
  </si>
  <si>
    <t>ÇETİNKAYA</t>
  </si>
  <si>
    <t>HOZAN</t>
  </si>
  <si>
    <t>UZAN</t>
  </si>
  <si>
    <t>KEÇE</t>
  </si>
  <si>
    <t>ÖZBAYRAK</t>
  </si>
  <si>
    <t>UMUTCAN</t>
  </si>
  <si>
    <t>Belge Eksik</t>
  </si>
  <si>
    <t>Başarısız</t>
  </si>
  <si>
    <t>ÇALI</t>
  </si>
  <si>
    <t>TOLGAHAN</t>
  </si>
  <si>
    <t>ÇAKIR</t>
  </si>
  <si>
    <t>RAMAZAN BAYRAM</t>
  </si>
  <si>
    <t>Başvurulan 
Program</t>
  </si>
  <si>
    <t>Ortalama</t>
  </si>
  <si>
    <t>İnşaat (DR)</t>
  </si>
  <si>
    <t>72,689160</t>
  </si>
  <si>
    <t>KORKMAZ</t>
  </si>
  <si>
    <t>SERDAR</t>
  </si>
  <si>
    <t>78,789840</t>
  </si>
  <si>
    <t>ORHAN</t>
  </si>
  <si>
    <t>OZAN</t>
  </si>
  <si>
    <t>İnşaat (YL)</t>
  </si>
  <si>
    <t>77,477650</t>
  </si>
  <si>
    <t>86,70</t>
  </si>
  <si>
    <t>KARA</t>
  </si>
  <si>
    <t>86,3620</t>
  </si>
  <si>
    <t>Mehmet Sefa</t>
  </si>
  <si>
    <t>80,980660</t>
  </si>
  <si>
    <t>Şükrü</t>
  </si>
  <si>
    <t>83,763010</t>
  </si>
  <si>
    <t>GÜNAL</t>
  </si>
  <si>
    <t>MUHAMMED FARUK</t>
  </si>
  <si>
    <t>75,196120</t>
  </si>
  <si>
    <t>BAŞARIR</t>
  </si>
  <si>
    <t>LÜTFÜ KERİM</t>
  </si>
  <si>
    <t>84,951110</t>
  </si>
  <si>
    <t>ULVİ</t>
  </si>
  <si>
    <t>75,6649</t>
  </si>
  <si>
    <t>80,63</t>
  </si>
  <si>
    <t>79,735820</t>
  </si>
  <si>
    <t>ERCAN</t>
  </si>
  <si>
    <t>ABDULSAMED</t>
  </si>
  <si>
    <t>80,496320</t>
  </si>
  <si>
    <t>AKBAYRAK</t>
  </si>
  <si>
    <t>EYUP HAN</t>
  </si>
  <si>
    <t>82,927430</t>
  </si>
  <si>
    <t>HAFIZOĞULLARI</t>
  </si>
  <si>
    <t>AYŞE HAZEL</t>
  </si>
  <si>
    <t>80,574520</t>
  </si>
  <si>
    <t>KARANFİL</t>
  </si>
  <si>
    <t>MEHMET FATİH</t>
  </si>
  <si>
    <t>78,801230</t>
  </si>
  <si>
    <t>YUSUF ZİYA</t>
  </si>
  <si>
    <t>83,579770</t>
  </si>
  <si>
    <t>BOZKURT</t>
  </si>
  <si>
    <t>84,428570</t>
  </si>
  <si>
    <t>NAZAN</t>
  </si>
  <si>
    <t>78,0844</t>
  </si>
  <si>
    <t>YENİÇELİK</t>
  </si>
  <si>
    <t>78,896660</t>
  </si>
  <si>
    <t>73,997530</t>
  </si>
  <si>
    <t>ÖDEMİŞ</t>
  </si>
  <si>
    <t>84,196470</t>
  </si>
  <si>
    <t>MEHMET ERKİN</t>
  </si>
  <si>
    <t>77,215410</t>
  </si>
  <si>
    <t>77,095150</t>
  </si>
  <si>
    <t>Boyraz</t>
  </si>
  <si>
    <t>79,606770</t>
  </si>
  <si>
    <t>ERKUŞ</t>
  </si>
  <si>
    <t>SEYİTHAN İBRAHİM</t>
  </si>
  <si>
    <t>75,438710</t>
  </si>
  <si>
    <t>UTKAN</t>
  </si>
  <si>
    <t>79,316850</t>
  </si>
  <si>
    <t>SAYICI</t>
  </si>
  <si>
    <t>SÜLEYMAN</t>
  </si>
  <si>
    <t>80,2693</t>
  </si>
  <si>
    <t>64,76</t>
  </si>
  <si>
    <t>KARAMAN</t>
  </si>
  <si>
    <t>ABDULSAMET</t>
  </si>
  <si>
    <t>76,698260</t>
  </si>
  <si>
    <t>RAHMİ CANBERK</t>
  </si>
  <si>
    <t>67,629430</t>
  </si>
  <si>
    <t>CANTÜRK</t>
  </si>
  <si>
    <t>ŞEYMA</t>
  </si>
  <si>
    <t>BİÇER</t>
  </si>
  <si>
    <t>70,223410</t>
  </si>
  <si>
    <t>TOPUKSAK</t>
  </si>
  <si>
    <t>ŞEYMANUR</t>
  </si>
  <si>
    <t>76,511490</t>
  </si>
  <si>
    <t>İSMAİL FURKAN</t>
  </si>
  <si>
    <t>81,823130</t>
  </si>
  <si>
    <t>72,684130</t>
  </si>
  <si>
    <t>80,40</t>
  </si>
  <si>
    <t>CANATAN</t>
  </si>
  <si>
    <t>75,897090</t>
  </si>
  <si>
    <t>GÜNDOĞAN</t>
  </si>
  <si>
    <t>88,644350</t>
  </si>
  <si>
    <t>YÜCELİK</t>
  </si>
  <si>
    <t>MUHAMMED SEFA</t>
  </si>
  <si>
    <t>79,563310</t>
  </si>
  <si>
    <t>75</t>
  </si>
  <si>
    <t>83,50</t>
  </si>
  <si>
    <t>TOPUZ</t>
  </si>
  <si>
    <t>HAZAL CEMİLE</t>
  </si>
  <si>
    <t>76,978940</t>
  </si>
  <si>
    <t>NAS</t>
  </si>
  <si>
    <t>MUSTAFA ÇAĞRI</t>
  </si>
  <si>
    <t>77,959120</t>
  </si>
  <si>
    <t>Açıksözlü</t>
  </si>
  <si>
    <t>Mustafa Görkem</t>
  </si>
  <si>
    <t>85,013760</t>
  </si>
  <si>
    <t>BAZAN</t>
  </si>
  <si>
    <t>78,444290</t>
  </si>
  <si>
    <t>ZOR</t>
  </si>
  <si>
    <t>77,651250</t>
  </si>
  <si>
    <t>71,247080</t>
  </si>
  <si>
    <t>POLAT</t>
  </si>
  <si>
    <t>72,493260</t>
  </si>
  <si>
    <t>77,457680</t>
  </si>
  <si>
    <t>ÇAYIR</t>
  </si>
  <si>
    <t>Burak</t>
  </si>
  <si>
    <t>75,268610</t>
  </si>
  <si>
    <t>MUHAMMED TALHA</t>
  </si>
  <si>
    <t>64,8375</t>
  </si>
  <si>
    <t>81,33</t>
  </si>
  <si>
    <t>EREN</t>
  </si>
  <si>
    <t>74,647240</t>
  </si>
  <si>
    <t>83,043230</t>
  </si>
  <si>
    <t>BEKAR</t>
  </si>
  <si>
    <t>EKİN</t>
  </si>
  <si>
    <t>76,591980</t>
  </si>
  <si>
    <t>HALİLOĞLU</t>
  </si>
  <si>
    <t>ÖNDER BURAK</t>
  </si>
  <si>
    <t>73,191740</t>
  </si>
  <si>
    <t>KAAN</t>
  </si>
  <si>
    <t>73,6282</t>
  </si>
  <si>
    <t>77,01</t>
  </si>
  <si>
    <t>ŞEYDA</t>
  </si>
  <si>
    <t>78,081040</t>
  </si>
  <si>
    <t>UMUR SEYFULLAH</t>
  </si>
  <si>
    <t>72,4257</t>
  </si>
  <si>
    <t>DEMİREL</t>
  </si>
  <si>
    <t>MELEK NUR</t>
  </si>
  <si>
    <t>72,240640</t>
  </si>
  <si>
    <t>KAZAN</t>
  </si>
  <si>
    <t>SEFA</t>
  </si>
  <si>
    <t>73,9046</t>
  </si>
  <si>
    <t>94,28</t>
  </si>
  <si>
    <t>İsra</t>
  </si>
  <si>
    <t>79,334460</t>
  </si>
  <si>
    <t>Bilgin</t>
  </si>
  <si>
    <t>Mustafa Alper</t>
  </si>
  <si>
    <t>74,312060</t>
  </si>
  <si>
    <t>78,10</t>
  </si>
  <si>
    <t>TURAL</t>
  </si>
  <si>
    <t>82,255120</t>
  </si>
  <si>
    <t>TAŞKESEN</t>
  </si>
  <si>
    <t>74,092940</t>
  </si>
  <si>
    <t>Mustafa</t>
  </si>
  <si>
    <t>80,670410</t>
  </si>
  <si>
    <t>ÇİÇEK</t>
  </si>
  <si>
    <t>75,320960</t>
  </si>
  <si>
    <t>BABADAĞ</t>
  </si>
  <si>
    <t>GÜRKAN</t>
  </si>
  <si>
    <t>67,498680</t>
  </si>
  <si>
    <t>77,13</t>
  </si>
  <si>
    <t>GÜNEL</t>
  </si>
  <si>
    <t>Endüstri Mühendisliği (DR)</t>
  </si>
  <si>
    <t>81,663340</t>
  </si>
  <si>
    <t>87,63</t>
  </si>
  <si>
    <t>NEŞET</t>
  </si>
  <si>
    <t>78,396310</t>
  </si>
  <si>
    <t>72,23</t>
  </si>
  <si>
    <t>89,96</t>
  </si>
  <si>
    <t>GÜR</t>
  </si>
  <si>
    <t>78,229040</t>
  </si>
  <si>
    <t>96,03</t>
  </si>
  <si>
    <t>YAKTUBAY</t>
  </si>
  <si>
    <t>MELTEM</t>
  </si>
  <si>
    <t>82,994030</t>
  </si>
  <si>
    <t>GENÇER</t>
  </si>
  <si>
    <t>MUHAMMED ABDULLAH</t>
  </si>
  <si>
    <t>74,499180</t>
  </si>
  <si>
    <t>88,80</t>
  </si>
  <si>
    <t>CANSEV</t>
  </si>
  <si>
    <t>BÜNYAMİN</t>
  </si>
  <si>
    <t>ALTINSOY</t>
  </si>
  <si>
    <t>UFUK</t>
  </si>
  <si>
    <t>82,568380</t>
  </si>
  <si>
    <t>85,647220</t>
  </si>
  <si>
    <t>100</t>
  </si>
  <si>
    <t>BALCI</t>
  </si>
  <si>
    <t>ABDULLAH</t>
  </si>
  <si>
    <t>92,806640</t>
  </si>
  <si>
    <t>BARIŞ EMRE</t>
  </si>
  <si>
    <t>72,247120</t>
  </si>
  <si>
    <t>ULUER</t>
  </si>
  <si>
    <t>HATİCE SENA</t>
  </si>
  <si>
    <t xml:space="preserve">2018-2019 EĞİTİM-ÖĞRETİM YILI GÜZ DÖNEMİ
FEN BİLİMLERİ ENSTİTÜSÜ 
LİSANSÜSTÜ PROGRAMLARIN SINAV SONUÇLARI
KAYIT HAKKI KAZANAN ADAYLARDAN
KAYITTA İSTENİLEN EVRAKLAR
KESİN KAYIT İÇİN İSTENEN BELGELER
1- Mezuniyet belgesinin mezun olduğu Üniversiteden veya noterden onaylı sureti 
2- Mezuniyet not belgesinin mezun olduğu Üniversiteden veya noterden onaylı sureti
3- Askerlik Belgesi
4- Dil belgesi internet çıktısı (Doktora adayları)
5- Ales belgesi internet çıktısı
6- 4 adet fotoğraf
7- Nüfus cüzdanı fotokopisi
Not: Lisansüstü programlara kayıt MADDE 11 – (2) Kesin kayıt hakkı kazanan adaylar ilan edilen süre içinde istenilen belgelerle başvurarak kesin kayıtlarını yaptırmak zorundadır. Belirlenen sürelerde kesin kayıt yaptırmayan adaylar kayıt hakkını kaybeder ve herhangi bir hak iddia edemezler. Kayıt için istenilen belgelerin aslı veya onaylı örneği kabul edilir. Askerlik durumu ve adli sicil kaydına ilişkin olarak ise adayın yazılı beyanına dayanılarak işlem yapılır.
KAYITLAR 17 – 19 EYLÜL 2018 (Mesai Saatlerinde) FEN BİLİMLERİ ENSTİTÜSÜ ÖĞRENCİ İŞLERİ BÜROSUNDA YAPILACAKTIR.
YEDEKTE OLAN ADAYLARIN KAYIT İLANI 20 EYLÜL 2018 TARİHİNDE İLAN EDİLECEKTİR. YEDEK KAYITLARI 21 EYLÜL 2018 TARİHİNDE ALINACAKTIR.
(Kayıtlar şahsen veya noterden onaylı vekaletle yapılacaktır)
</t>
  </si>
  <si>
    <t>Başarılı</t>
  </si>
  <si>
    <t>Makine Mühendisliği (DR)</t>
  </si>
  <si>
    <t>KASAPOĞLU</t>
  </si>
  <si>
    <t>CEREN</t>
  </si>
  <si>
    <t>SERHAD</t>
  </si>
  <si>
    <t>GÜNAYDIN</t>
  </si>
  <si>
    <t>TEOMAN OKTAY</t>
  </si>
  <si>
    <t>HALİL TURAN</t>
  </si>
  <si>
    <t>CÜNEYD</t>
  </si>
  <si>
    <t>DÜNDAR</t>
  </si>
  <si>
    <t>HALİL BURAK</t>
  </si>
  <si>
    <t>İstatistik (YL)</t>
  </si>
  <si>
    <t>63,671930</t>
  </si>
  <si>
    <t>Erkan</t>
  </si>
  <si>
    <t>Elif</t>
  </si>
  <si>
    <t>62,626870</t>
  </si>
  <si>
    <t>66</t>
  </si>
  <si>
    <t>61,6386</t>
  </si>
  <si>
    <t>DURAN</t>
  </si>
  <si>
    <t>67,744220</t>
  </si>
  <si>
    <t>KIZILKAYA</t>
  </si>
  <si>
    <t>78,090280</t>
  </si>
  <si>
    <t>62,43</t>
  </si>
  <si>
    <t>AKTÜRK</t>
  </si>
  <si>
    <t>66,918510</t>
  </si>
  <si>
    <t>17,50</t>
  </si>
  <si>
    <t>75,651450</t>
  </si>
  <si>
    <t>67,10</t>
  </si>
  <si>
    <t>Özcan</t>
  </si>
  <si>
    <t>Gürhan</t>
  </si>
  <si>
    <t>70,535340</t>
  </si>
  <si>
    <t>67,755150</t>
  </si>
  <si>
    <t>KILINÇ</t>
  </si>
  <si>
    <t>55,579260</t>
  </si>
  <si>
    <t>ERDEMLİ</t>
  </si>
  <si>
    <t>71,609420</t>
  </si>
  <si>
    <t>ZEYBEK</t>
  </si>
  <si>
    <t>72,983450</t>
  </si>
  <si>
    <t>75,80</t>
  </si>
  <si>
    <t>YENİCE</t>
  </si>
  <si>
    <t>YUNUS EMRE</t>
  </si>
  <si>
    <t>79,718970</t>
  </si>
  <si>
    <t>62,50</t>
  </si>
  <si>
    <t>YUSUF</t>
  </si>
  <si>
    <t>KENAN</t>
  </si>
  <si>
    <t>BİRSEN SEVAL</t>
  </si>
  <si>
    <t>SONUÇ</t>
  </si>
  <si>
    <t>Elektrik-Elektronik (DR)</t>
  </si>
  <si>
    <t>75,314130</t>
  </si>
  <si>
    <t>88,55</t>
  </si>
  <si>
    <t>88,29</t>
  </si>
  <si>
    <t>30268758122</t>
  </si>
  <si>
    <t>GÜNGÜNEŞ</t>
  </si>
  <si>
    <t>RAMAZAN</t>
  </si>
  <si>
    <t>76,258770</t>
  </si>
  <si>
    <t>56,36</t>
  </si>
  <si>
    <t>15211536026</t>
  </si>
  <si>
    <t>KAPLAN</t>
  </si>
  <si>
    <t>71</t>
  </si>
  <si>
    <t>65,30</t>
  </si>
  <si>
    <t>11587081764</t>
  </si>
  <si>
    <t>BİNGÖL</t>
  </si>
  <si>
    <t>Zuhal</t>
  </si>
  <si>
    <t>69,871490</t>
  </si>
  <si>
    <t>57,38</t>
  </si>
  <si>
    <t>23933734408</t>
  </si>
  <si>
    <t>KILIÇ</t>
  </si>
  <si>
    <t>70,0544</t>
  </si>
  <si>
    <t>62,33</t>
  </si>
  <si>
    <t>79,71</t>
  </si>
  <si>
    <t>43900656182</t>
  </si>
  <si>
    <t>SİĞERGÖK</t>
  </si>
  <si>
    <t>Bülent</t>
  </si>
  <si>
    <t>80,916360</t>
  </si>
  <si>
    <t>91,36</t>
  </si>
  <si>
    <t>27197128614</t>
  </si>
  <si>
    <t>SARIGÜL</t>
  </si>
  <si>
    <t>71,339360</t>
  </si>
  <si>
    <t>36514551516</t>
  </si>
  <si>
    <t>ÜNSAL</t>
  </si>
  <si>
    <t>Hamza</t>
  </si>
  <si>
    <t>82,192780</t>
  </si>
  <si>
    <t>61,28</t>
  </si>
  <si>
    <t>13201740378</t>
  </si>
  <si>
    <t>IŞIK</t>
  </si>
  <si>
    <t>74,029880</t>
  </si>
  <si>
    <t>67,58</t>
  </si>
  <si>
    <t>84</t>
  </si>
  <si>
    <t>47467583240</t>
  </si>
  <si>
    <t>BULUT</t>
  </si>
  <si>
    <t>Elektrik-Elektronik (YL)</t>
  </si>
  <si>
    <t>76,906780</t>
  </si>
  <si>
    <t>27841310624</t>
  </si>
  <si>
    <t>ÖZ</t>
  </si>
  <si>
    <t>83,157020</t>
  </si>
  <si>
    <t>29354462814</t>
  </si>
  <si>
    <t>DOĞRU</t>
  </si>
  <si>
    <t>AHMET SAMİ</t>
  </si>
  <si>
    <t>70,001180</t>
  </si>
  <si>
    <t>59005220418</t>
  </si>
  <si>
    <t>TEMEL</t>
  </si>
  <si>
    <t>79,135490</t>
  </si>
  <si>
    <t>15037150406</t>
  </si>
  <si>
    <t>ENES SİNAN</t>
  </si>
  <si>
    <t>79,174560</t>
  </si>
  <si>
    <t>11137007572</t>
  </si>
  <si>
    <t>BAŞALAN</t>
  </si>
  <si>
    <t>ABDURRAHMAN</t>
  </si>
  <si>
    <t>80,551770</t>
  </si>
  <si>
    <t>54238195748</t>
  </si>
  <si>
    <t>BEŞTAŞ</t>
  </si>
  <si>
    <t>ÖZLEM DENİZ</t>
  </si>
  <si>
    <t>81,218220</t>
  </si>
  <si>
    <t>75,10</t>
  </si>
  <si>
    <t>25478600248</t>
  </si>
  <si>
    <t>KEMAL</t>
  </si>
  <si>
    <t>83,750210</t>
  </si>
  <si>
    <t>37543148678</t>
  </si>
  <si>
    <t>DEĞİRMENCİ</t>
  </si>
  <si>
    <t>ENES</t>
  </si>
  <si>
    <t>68,258790</t>
  </si>
  <si>
    <t>90,43</t>
  </si>
  <si>
    <t>13663156540</t>
  </si>
  <si>
    <t>TEKİN</t>
  </si>
  <si>
    <t>VOLKAN</t>
  </si>
  <si>
    <t>80,280670</t>
  </si>
  <si>
    <t>12583159082</t>
  </si>
  <si>
    <t>80,906240</t>
  </si>
  <si>
    <t>68,19</t>
  </si>
  <si>
    <t>24944202726</t>
  </si>
  <si>
    <t>DUYGU</t>
  </si>
  <si>
    <t>75,6321</t>
  </si>
  <si>
    <t>30047164588</t>
  </si>
  <si>
    <t>ÖZEREN</t>
  </si>
  <si>
    <t>AHMET</t>
  </si>
  <si>
    <t>74,062680</t>
  </si>
  <si>
    <t>19616386088</t>
  </si>
  <si>
    <t>79,5504</t>
  </si>
  <si>
    <t>10587123894</t>
  </si>
  <si>
    <t>AKĞÜN</t>
  </si>
  <si>
    <t>ALEYNA</t>
  </si>
  <si>
    <t>78,226080</t>
  </si>
  <si>
    <t>48982744130</t>
  </si>
  <si>
    <t>DEMİRYÜREK</t>
  </si>
  <si>
    <t>RESUL YASİR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</si>
</sst>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00"/>
    <numFmt numFmtId="166" formatCode="0.000000"/>
  </numFmts>
  <fonts count="11" x14ac:knownFonts="1">
    <font>
      <sz val="11"/>
      <color theme="1"/>
      <name val="Calibri"/>
      <family val="2"/>
      <charset val="162"/>
      <scheme val="minor"/>
    </font>
    <font>
      <sz val="11"/>
      <color theme="1"/>
      <name val="Calibri"/>
      <family val="2"/>
      <charset val="162"/>
      <scheme val="minor"/>
    </font>
    <font>
      <sz val="11"/>
      <color theme="0"/>
      <name val="Calibri"/>
      <family val="2"/>
      <charset val="162"/>
      <scheme val="minor"/>
    </font>
    <font>
      <sz val="8"/>
      <color rgb="FFFFFFFF"/>
      <name val="Arial"/>
      <family val="2"/>
      <charset val="162"/>
    </font>
    <font>
      <sz val="8"/>
      <color rgb="FF000000"/>
      <name val="Arial"/>
      <family val="2"/>
      <charset val="162"/>
    </font>
    <font>
      <sz val="8"/>
      <name val="Arial"/>
      <family val="2"/>
      <charset val="162"/>
    </font>
    <font>
      <sz val="8"/>
      <color theme="1"/>
      <name val="Arial"/>
      <family val="2"/>
      <charset val="162"/>
    </font>
    <font>
      <b/>
      <sz val="8"/>
      <color rgb="FF000000"/>
      <name val="Arial"/>
      <family val="2"/>
      <charset val="162"/>
    </font>
    <font>
      <sz val="11"/>
      <color rgb="FF000000"/>
      <name val="Calibri"/>
      <family val="2"/>
      <charset val="162"/>
      <scheme val="minor"/>
    </font>
    <font>
      <sz val="10"/>
      <color rgb="FF000000"/>
      <name val="Arial"/>
      <family val="2"/>
      <charset val="162"/>
    </font>
    <font>
      <b/>
      <sz val="8"/>
      <color theme="0"/>
      <name val="Arial"/>
      <family val="2"/>
      <charset val="162"/>
    </font>
  </fonts>
  <fills count="4">
    <fill>
      <patternFill patternType="none"/>
    </fill>
    <fill>
      <patternFill patternType="gray125"/>
    </fill>
    <fill>
      <patternFill patternType="solid">
        <fgColor theme="0"/>
        <bgColor indexed="64"/>
      </patternFill>
    </fill>
    <fill>
      <patternFill patternType="solid">
        <fgColor rgb="FF4B66EB"/>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4" fillId="0" borderId="1" xfId="0" applyFont="1" applyFill="1" applyBorder="1" applyAlignment="1">
      <alignment vertical="top"/>
    </xf>
    <xf numFmtId="0" fontId="0" fillId="0" borderId="1" xfId="0" applyBorder="1" applyAlignment="1">
      <alignment horizontal="center"/>
    </xf>
    <xf numFmtId="0" fontId="6" fillId="2" borderId="1" xfId="0" applyFont="1" applyFill="1" applyBorder="1" applyAlignment="1">
      <alignment vertical="top"/>
    </xf>
    <xf numFmtId="0" fontId="1" fillId="0" borderId="1" xfId="0" applyFont="1" applyBorder="1"/>
    <xf numFmtId="0" fontId="7" fillId="0" borderId="1" xfId="0" applyFont="1" applyFill="1" applyBorder="1" applyAlignment="1">
      <alignment vertical="top"/>
    </xf>
    <xf numFmtId="0" fontId="0" fillId="2" borderId="1" xfId="0" applyFill="1" applyBorder="1"/>
    <xf numFmtId="0" fontId="0" fillId="0" borderId="0" xfId="0"/>
    <xf numFmtId="0" fontId="0" fillId="0" borderId="1" xfId="0" applyBorder="1"/>
    <xf numFmtId="0" fontId="4" fillId="2" borderId="1" xfId="0" applyFont="1" applyFill="1" applyBorder="1" applyAlignment="1">
      <alignment vertical="top"/>
    </xf>
    <xf numFmtId="0" fontId="0" fillId="2" borderId="0" xfId="0" applyFill="1"/>
    <xf numFmtId="0" fontId="4" fillId="2" borderId="1" xfId="0" applyFont="1" applyFill="1" applyBorder="1" applyAlignment="1">
      <alignment horizontal="left" vertical="top"/>
    </xf>
    <xf numFmtId="0" fontId="0" fillId="0" borderId="1" xfId="0" applyFill="1" applyBorder="1"/>
    <xf numFmtId="0" fontId="4" fillId="0" borderId="1" xfId="0" applyFont="1" applyFill="1" applyBorder="1" applyAlignment="1">
      <alignment horizontal="center" vertical="center"/>
    </xf>
    <xf numFmtId="0" fontId="6" fillId="0" borderId="1" xfId="0" applyFont="1" applyBorder="1"/>
    <xf numFmtId="0" fontId="6" fillId="0" borderId="1" xfId="0" applyFont="1" applyFill="1" applyBorder="1"/>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2" fontId="0" fillId="2" borderId="1" xfId="0" applyNumberFormat="1" applyFont="1" applyFill="1" applyBorder="1" applyAlignment="1">
      <alignment horizontal="center"/>
    </xf>
    <xf numFmtId="0" fontId="4" fillId="0" borderId="0" xfId="0" applyFont="1" applyFill="1" applyBorder="1" applyAlignment="1">
      <alignment vertical="top"/>
    </xf>
    <xf numFmtId="166" fontId="4" fillId="0" borderId="1" xfId="0" applyNumberFormat="1" applyFont="1" applyFill="1" applyBorder="1" applyAlignment="1">
      <alignment horizontal="center" vertical="center"/>
    </xf>
    <xf numFmtId="0" fontId="5" fillId="0" borderId="0" xfId="0" applyFont="1"/>
    <xf numFmtId="0" fontId="6" fillId="2" borderId="0" xfId="0" applyFont="1" applyFill="1"/>
    <xf numFmtId="2" fontId="6" fillId="0" borderId="1" xfId="0" applyNumberFormat="1" applyFont="1" applyFill="1" applyBorder="1" applyAlignment="1">
      <alignment horizontal="center"/>
    </xf>
    <xf numFmtId="0" fontId="1" fillId="0" borderId="0" xfId="0" applyFont="1"/>
    <xf numFmtId="2" fontId="1" fillId="0" borderId="1" xfId="0" applyNumberFormat="1" applyFont="1" applyBorder="1"/>
    <xf numFmtId="0" fontId="0" fillId="0" borderId="0" xfId="0" applyFont="1"/>
    <xf numFmtId="2" fontId="8" fillId="2" borderId="1" xfId="0" applyNumberFormat="1" applyFont="1" applyFill="1" applyBorder="1" applyAlignment="1">
      <alignment horizontal="left" vertical="center"/>
    </xf>
    <xf numFmtId="0" fontId="4" fillId="0" borderId="0" xfId="0" applyFont="1" applyBorder="1"/>
    <xf numFmtId="0" fontId="9" fillId="0" borderId="0" xfId="0" applyFont="1" applyBorder="1"/>
    <xf numFmtId="0" fontId="0" fillId="0" borderId="0" xfId="0" applyBorder="1"/>
    <xf numFmtId="0" fontId="4" fillId="0" borderId="1" xfId="0" applyFont="1" applyBorder="1" applyAlignment="1">
      <alignment horizontal="left"/>
    </xf>
    <xf numFmtId="0" fontId="0" fillId="0" borderId="0" xfId="0" applyAlignment="1">
      <alignment horizontal="center" wrapText="1"/>
    </xf>
    <xf numFmtId="0" fontId="0" fillId="0" borderId="0" xfId="0" applyAlignment="1">
      <alignment horizontal="center"/>
    </xf>
    <xf numFmtId="165" fontId="4" fillId="2" borderId="1" xfId="0" applyNumberFormat="1" applyFont="1" applyFill="1" applyBorder="1" applyAlignment="1">
      <alignment horizontal="center" vertical="top"/>
    </xf>
    <xf numFmtId="2" fontId="4" fillId="2" borderId="1" xfId="0" applyNumberFormat="1" applyFont="1" applyFill="1" applyBorder="1" applyAlignment="1">
      <alignment horizontal="center" vertical="top"/>
    </xf>
    <xf numFmtId="165"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6" fillId="0" borderId="1" xfId="0" applyNumberFormat="1" applyFont="1" applyFill="1" applyBorder="1" applyAlignment="1">
      <alignment horizontal="left"/>
    </xf>
    <xf numFmtId="0" fontId="4" fillId="0" borderId="1" xfId="0" applyFont="1" applyFill="1" applyBorder="1" applyAlignment="1">
      <alignment horizontal="left" vertical="center"/>
    </xf>
    <xf numFmtId="0" fontId="5" fillId="0" borderId="1" xfId="0" applyFont="1" applyFill="1" applyBorder="1" applyAlignment="1">
      <alignment vertical="top"/>
    </xf>
    <xf numFmtId="2" fontId="4" fillId="0" borderId="1" xfId="0" applyNumberFormat="1" applyFont="1" applyFill="1" applyBorder="1" applyAlignment="1">
      <alignment vertical="top"/>
    </xf>
    <xf numFmtId="2" fontId="5" fillId="0" borderId="1" xfId="0" applyNumberFormat="1" applyFont="1" applyFill="1" applyBorder="1" applyAlignment="1">
      <alignment vertical="top"/>
    </xf>
    <xf numFmtId="0" fontId="0" fillId="0" borderId="1" xfId="0" applyFont="1" applyBorder="1"/>
    <xf numFmtId="2" fontId="0" fillId="0" borderId="1" xfId="0" applyNumberFormat="1" applyBorder="1"/>
    <xf numFmtId="2" fontId="4" fillId="2" borderId="1" xfId="0" applyNumberFormat="1" applyFont="1" applyFill="1" applyBorder="1" applyAlignment="1">
      <alignment vertical="top"/>
    </xf>
    <xf numFmtId="0" fontId="5" fillId="2" borderId="1" xfId="0" applyFont="1" applyFill="1" applyBorder="1" applyAlignment="1">
      <alignment vertical="top"/>
    </xf>
    <xf numFmtId="2" fontId="0" fillId="0" borderId="1" xfId="0" applyNumberFormat="1" applyBorder="1" applyAlignment="1">
      <alignment horizontal="right"/>
    </xf>
    <xf numFmtId="2" fontId="5" fillId="0" borderId="0" xfId="0" applyNumberFormat="1" applyFont="1" applyAlignment="1">
      <alignment horizontal="right"/>
    </xf>
    <xf numFmtId="0" fontId="4" fillId="0" borderId="0" xfId="0" applyFont="1" applyFill="1" applyBorder="1" applyAlignment="1">
      <alignment horizontal="left" vertical="center"/>
    </xf>
    <xf numFmtId="0" fontId="4" fillId="0" borderId="1" xfId="0" applyFont="1" applyFill="1" applyBorder="1" applyAlignment="1">
      <alignment horizontal="right" vertical="top"/>
    </xf>
    <xf numFmtId="2" fontId="1" fillId="0" borderId="1" xfId="0" applyNumberFormat="1" applyFont="1" applyBorder="1" applyAlignment="1">
      <alignment horizontal="right"/>
    </xf>
    <xf numFmtId="2" fontId="0" fillId="2" borderId="1" xfId="0" applyNumberFormat="1" applyFont="1" applyFill="1" applyBorder="1" applyAlignment="1">
      <alignment horizontal="left"/>
    </xf>
    <xf numFmtId="0" fontId="6" fillId="0" borderId="0" xfId="0" applyFont="1"/>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left" vertical="center"/>
    </xf>
    <xf numFmtId="165" fontId="4" fillId="0" borderId="1" xfId="0" applyNumberFormat="1" applyFont="1" applyFill="1" applyBorder="1" applyAlignment="1">
      <alignment horizontal="center" vertical="top"/>
    </xf>
    <xf numFmtId="2" fontId="4" fillId="0" borderId="1" xfId="0" applyNumberFormat="1" applyFont="1" applyFill="1" applyBorder="1" applyAlignment="1">
      <alignment horizontal="center" vertical="top"/>
    </xf>
    <xf numFmtId="165" fontId="4" fillId="0" borderId="1" xfId="0" applyNumberFormat="1" applyFont="1" applyFill="1" applyBorder="1" applyAlignment="1">
      <alignment horizontal="left" vertical="center"/>
    </xf>
    <xf numFmtId="165"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left" vertical="center"/>
    </xf>
    <xf numFmtId="0" fontId="6" fillId="0" borderId="1" xfId="0" applyFont="1" applyBorder="1" applyAlignment="1">
      <alignment horizontal="center" vertical="center"/>
    </xf>
    <xf numFmtId="0" fontId="4" fillId="0" borderId="1" xfId="0" applyFont="1" applyFill="1" applyBorder="1" applyAlignment="1">
      <alignment horizontal="left" vertical="top"/>
    </xf>
    <xf numFmtId="0" fontId="10" fillId="3" borderId="1" xfId="0" applyFont="1" applyFill="1" applyBorder="1" applyAlignment="1">
      <alignment vertical="top"/>
    </xf>
    <xf numFmtId="0" fontId="10" fillId="3" borderId="1" xfId="0" applyFont="1" applyFill="1" applyBorder="1" applyAlignment="1">
      <alignment horizontal="center" vertical="top"/>
    </xf>
    <xf numFmtId="0" fontId="10" fillId="3" borderId="1" xfId="0" applyFont="1" applyFill="1" applyBorder="1" applyAlignment="1">
      <alignment horizontal="center" vertical="center"/>
    </xf>
    <xf numFmtId="0" fontId="3" fillId="3" borderId="1" xfId="0" applyFont="1" applyFill="1" applyBorder="1" applyAlignment="1">
      <alignment vertical="top"/>
    </xf>
    <xf numFmtId="0" fontId="3" fillId="3" borderId="2" xfId="0" applyFont="1" applyFill="1" applyBorder="1" applyAlignment="1">
      <alignment vertical="top"/>
    </xf>
    <xf numFmtId="0" fontId="2"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2" fontId="3" fillId="3" borderId="1" xfId="0" applyNumberFormat="1" applyFont="1" applyFill="1" applyBorder="1" applyAlignment="1">
      <alignment horizontal="center" vertical="top"/>
    </xf>
    <xf numFmtId="0" fontId="3" fillId="3" borderId="1" xfId="0" applyFont="1" applyFill="1" applyBorder="1" applyAlignment="1">
      <alignment horizontal="center" vertical="center"/>
    </xf>
    <xf numFmtId="0" fontId="3" fillId="3" borderId="2"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4B66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3"/>
  <sheetViews>
    <sheetView tabSelected="1" topLeftCell="A304" zoomScale="85" zoomScaleNormal="85" workbookViewId="0">
      <selection activeCell="K414" sqref="K414"/>
    </sheetView>
  </sheetViews>
  <sheetFormatPr defaultRowHeight="15" x14ac:dyDescent="0.25"/>
  <cols>
    <col min="1" max="1" width="31.140625" bestFit="1" customWidth="1"/>
    <col min="4" max="4" width="11.7109375" bestFit="1" customWidth="1"/>
    <col min="5" max="6" width="17" bestFit="1" customWidth="1"/>
    <col min="7" max="7" width="13.85546875" bestFit="1" customWidth="1"/>
    <col min="8" max="8" width="13.42578125" bestFit="1" customWidth="1"/>
    <col min="9" max="9" width="18.28515625" style="21" customWidth="1"/>
    <col min="10" max="10" width="15.28515625" customWidth="1"/>
    <col min="11" max="11" width="14.7109375" customWidth="1"/>
    <col min="12" max="12" width="15.7109375" customWidth="1"/>
  </cols>
  <sheetData>
    <row r="1" spans="1:9" s="7" customFormat="1" x14ac:dyDescent="0.25">
      <c r="A1" s="32" t="s">
        <v>1002</v>
      </c>
      <c r="B1" s="33"/>
      <c r="C1" s="33"/>
      <c r="D1" s="33"/>
      <c r="E1" s="33"/>
      <c r="F1" s="33"/>
      <c r="G1" s="33"/>
      <c r="H1" s="33"/>
      <c r="I1" s="33"/>
    </row>
    <row r="2" spans="1:9" s="7" customFormat="1" x14ac:dyDescent="0.25">
      <c r="A2" s="33"/>
      <c r="B2" s="33"/>
      <c r="C2" s="33"/>
      <c r="D2" s="33"/>
      <c r="E2" s="33"/>
      <c r="F2" s="33"/>
      <c r="G2" s="33"/>
      <c r="H2" s="33"/>
      <c r="I2" s="33"/>
    </row>
    <row r="3" spans="1:9" s="7" customFormat="1" x14ac:dyDescent="0.25">
      <c r="A3" s="33"/>
      <c r="B3" s="33"/>
      <c r="C3" s="33"/>
      <c r="D3" s="33"/>
      <c r="E3" s="33"/>
      <c r="F3" s="33"/>
      <c r="G3" s="33"/>
      <c r="H3" s="33"/>
      <c r="I3" s="33"/>
    </row>
    <row r="4" spans="1:9" s="7" customFormat="1" x14ac:dyDescent="0.25">
      <c r="A4" s="33"/>
      <c r="B4" s="33"/>
      <c r="C4" s="33"/>
      <c r="D4" s="33"/>
      <c r="E4" s="33"/>
      <c r="F4" s="33"/>
      <c r="G4" s="33"/>
      <c r="H4" s="33"/>
      <c r="I4" s="33"/>
    </row>
    <row r="5" spans="1:9" s="7" customFormat="1" x14ac:dyDescent="0.25">
      <c r="A5" s="33"/>
      <c r="B5" s="33"/>
      <c r="C5" s="33"/>
      <c r="D5" s="33"/>
      <c r="E5" s="33"/>
      <c r="F5" s="33"/>
      <c r="G5" s="33"/>
      <c r="H5" s="33"/>
      <c r="I5" s="33"/>
    </row>
    <row r="6" spans="1:9" s="7" customFormat="1" x14ac:dyDescent="0.25">
      <c r="A6" s="33"/>
      <c r="B6" s="33"/>
      <c r="C6" s="33"/>
      <c r="D6" s="33"/>
      <c r="E6" s="33"/>
      <c r="F6" s="33"/>
      <c r="G6" s="33"/>
      <c r="H6" s="33"/>
      <c r="I6" s="33"/>
    </row>
    <row r="7" spans="1:9" s="7" customFormat="1" x14ac:dyDescent="0.25">
      <c r="A7" s="33"/>
      <c r="B7" s="33"/>
      <c r="C7" s="33"/>
      <c r="D7" s="33"/>
      <c r="E7" s="33"/>
      <c r="F7" s="33"/>
      <c r="G7" s="33"/>
      <c r="H7" s="33"/>
      <c r="I7" s="33"/>
    </row>
    <row r="8" spans="1:9" s="7" customFormat="1" x14ac:dyDescent="0.25">
      <c r="A8" s="33"/>
      <c r="B8" s="33"/>
      <c r="C8" s="33"/>
      <c r="D8" s="33"/>
      <c r="E8" s="33"/>
      <c r="F8" s="33"/>
      <c r="G8" s="33"/>
      <c r="H8" s="33"/>
      <c r="I8" s="33"/>
    </row>
    <row r="9" spans="1:9" s="7" customFormat="1" x14ac:dyDescent="0.25">
      <c r="A9" s="33"/>
      <c r="B9" s="33"/>
      <c r="C9" s="33"/>
      <c r="D9" s="33"/>
      <c r="E9" s="33"/>
      <c r="F9" s="33"/>
      <c r="G9" s="33"/>
      <c r="H9" s="33"/>
      <c r="I9" s="33"/>
    </row>
    <row r="10" spans="1:9" s="7" customFormat="1" x14ac:dyDescent="0.25">
      <c r="A10" s="33"/>
      <c r="B10" s="33"/>
      <c r="C10" s="33"/>
      <c r="D10" s="33"/>
      <c r="E10" s="33"/>
      <c r="F10" s="33"/>
      <c r="G10" s="33"/>
      <c r="H10" s="33"/>
      <c r="I10" s="33"/>
    </row>
    <row r="11" spans="1:9" s="7" customFormat="1" x14ac:dyDescent="0.25">
      <c r="A11" s="33"/>
      <c r="B11" s="33"/>
      <c r="C11" s="33"/>
      <c r="D11" s="33"/>
      <c r="E11" s="33"/>
      <c r="F11" s="33"/>
      <c r="G11" s="33"/>
      <c r="H11" s="33"/>
      <c r="I11" s="33"/>
    </row>
    <row r="12" spans="1:9" s="7" customFormat="1" x14ac:dyDescent="0.25">
      <c r="A12" s="33"/>
      <c r="B12" s="33"/>
      <c r="C12" s="33"/>
      <c r="D12" s="33"/>
      <c r="E12" s="33"/>
      <c r="F12" s="33"/>
      <c r="G12" s="33"/>
      <c r="H12" s="33"/>
      <c r="I12" s="33"/>
    </row>
    <row r="13" spans="1:9" s="7" customFormat="1" x14ac:dyDescent="0.25">
      <c r="A13" s="33"/>
      <c r="B13" s="33"/>
      <c r="C13" s="33"/>
      <c r="D13" s="33"/>
      <c r="E13" s="33"/>
      <c r="F13" s="33"/>
      <c r="G13" s="33"/>
      <c r="H13" s="33"/>
      <c r="I13" s="33"/>
    </row>
    <row r="14" spans="1:9" s="7" customFormat="1" x14ac:dyDescent="0.25">
      <c r="A14" s="33"/>
      <c r="B14" s="33"/>
      <c r="C14" s="33"/>
      <c r="D14" s="33"/>
      <c r="E14" s="33"/>
      <c r="F14" s="33"/>
      <c r="G14" s="33"/>
      <c r="H14" s="33"/>
      <c r="I14" s="33"/>
    </row>
    <row r="15" spans="1:9" s="7" customFormat="1" x14ac:dyDescent="0.25">
      <c r="A15" s="33"/>
      <c r="B15" s="33"/>
      <c r="C15" s="33"/>
      <c r="D15" s="33"/>
      <c r="E15" s="33"/>
      <c r="F15" s="33"/>
      <c r="G15" s="33"/>
      <c r="H15" s="33"/>
      <c r="I15" s="33"/>
    </row>
    <row r="16" spans="1:9" s="7" customFormat="1" x14ac:dyDescent="0.25">
      <c r="A16" s="33"/>
      <c r="B16" s="33"/>
      <c r="C16" s="33"/>
      <c r="D16" s="33"/>
      <c r="E16" s="33"/>
      <c r="F16" s="33"/>
      <c r="G16" s="33"/>
      <c r="H16" s="33"/>
      <c r="I16" s="33"/>
    </row>
    <row r="17" spans="1:10" s="7" customFormat="1" x14ac:dyDescent="0.25">
      <c r="A17" s="33"/>
      <c r="B17" s="33"/>
      <c r="C17" s="33"/>
      <c r="D17" s="33"/>
      <c r="E17" s="33"/>
      <c r="F17" s="33"/>
      <c r="G17" s="33"/>
      <c r="H17" s="33"/>
      <c r="I17" s="33"/>
    </row>
    <row r="18" spans="1:10" s="7" customFormat="1" x14ac:dyDescent="0.25">
      <c r="A18" s="33"/>
      <c r="B18" s="33"/>
      <c r="C18" s="33"/>
      <c r="D18" s="33"/>
      <c r="E18" s="33"/>
      <c r="F18" s="33"/>
      <c r="G18" s="33"/>
      <c r="H18" s="33"/>
      <c r="I18" s="33"/>
    </row>
    <row r="19" spans="1:10" s="7" customFormat="1" x14ac:dyDescent="0.25">
      <c r="A19" s="33"/>
      <c r="B19" s="33"/>
      <c r="C19" s="33"/>
      <c r="D19" s="33"/>
      <c r="E19" s="33"/>
      <c r="F19" s="33"/>
      <c r="G19" s="33"/>
      <c r="H19" s="33"/>
      <c r="I19" s="33"/>
    </row>
    <row r="20" spans="1:10" s="7" customFormat="1" x14ac:dyDescent="0.25">
      <c r="A20" s="33"/>
      <c r="B20" s="33"/>
      <c r="C20" s="33"/>
      <c r="D20" s="33"/>
      <c r="E20" s="33"/>
      <c r="F20" s="33"/>
      <c r="G20" s="33"/>
      <c r="H20" s="33"/>
      <c r="I20" s="33"/>
    </row>
    <row r="21" spans="1:10" s="7" customFormat="1" x14ac:dyDescent="0.25">
      <c r="A21" s="33"/>
      <c r="B21" s="33"/>
      <c r="C21" s="33"/>
      <c r="D21" s="33"/>
      <c r="E21" s="33"/>
      <c r="F21" s="33"/>
      <c r="G21" s="33"/>
      <c r="H21" s="33"/>
      <c r="I21" s="33"/>
    </row>
    <row r="22" spans="1:10" x14ac:dyDescent="0.25">
      <c r="A22" s="33"/>
      <c r="B22" s="33"/>
      <c r="C22" s="33"/>
      <c r="D22" s="33"/>
      <c r="E22" s="33"/>
      <c r="F22" s="33"/>
      <c r="G22" s="33"/>
      <c r="H22" s="33"/>
      <c r="I22" s="33"/>
    </row>
    <row r="23" spans="1:10" x14ac:dyDescent="0.25">
      <c r="A23" s="33"/>
      <c r="B23" s="33"/>
      <c r="C23" s="33"/>
      <c r="D23" s="33"/>
      <c r="E23" s="33"/>
      <c r="F23" s="33"/>
      <c r="G23" s="33"/>
      <c r="H23" s="33"/>
      <c r="I23" s="33"/>
    </row>
    <row r="24" spans="1:10" x14ac:dyDescent="0.25">
      <c r="A24" s="33"/>
      <c r="B24" s="33"/>
      <c r="C24" s="33"/>
      <c r="D24" s="33"/>
      <c r="E24" s="33"/>
      <c r="F24" s="33"/>
      <c r="G24" s="33"/>
      <c r="H24" s="33"/>
      <c r="I24" s="33"/>
    </row>
    <row r="25" spans="1:10" s="7" customFormat="1" x14ac:dyDescent="0.25">
      <c r="A25" s="19"/>
      <c r="B25" s="19"/>
      <c r="C25" s="19"/>
      <c r="D25" s="19"/>
      <c r="E25" s="19"/>
      <c r="F25" s="19"/>
      <c r="G25" s="19"/>
      <c r="H25" s="19"/>
      <c r="I25" s="19"/>
    </row>
    <row r="26" spans="1:10" s="7" customFormat="1" x14ac:dyDescent="0.25">
      <c r="A26" s="73" t="s">
        <v>0</v>
      </c>
      <c r="B26" s="73" t="s">
        <v>1</v>
      </c>
      <c r="C26" s="73" t="s">
        <v>2</v>
      </c>
      <c r="D26" s="73" t="s">
        <v>3</v>
      </c>
      <c r="E26" s="73" t="s">
        <v>4</v>
      </c>
      <c r="F26" s="73" t="s">
        <v>6</v>
      </c>
      <c r="G26" s="73" t="s">
        <v>7</v>
      </c>
      <c r="H26" s="73" t="s">
        <v>8</v>
      </c>
      <c r="I26" s="73" t="s">
        <v>9</v>
      </c>
      <c r="J26" s="73" t="s">
        <v>562</v>
      </c>
    </row>
    <row r="27" spans="1:10" s="7" customFormat="1" x14ac:dyDescent="0.25">
      <c r="A27" s="39" t="s">
        <v>971</v>
      </c>
      <c r="B27" s="13" t="s">
        <v>972</v>
      </c>
      <c r="C27" s="13">
        <v>55</v>
      </c>
      <c r="D27" s="13" t="s">
        <v>969</v>
      </c>
      <c r="E27" s="13" t="s">
        <v>973</v>
      </c>
      <c r="F27" s="13" t="s">
        <v>125</v>
      </c>
      <c r="G27" s="13" t="s">
        <v>974</v>
      </c>
      <c r="H27" s="13">
        <v>90</v>
      </c>
      <c r="I27" s="37">
        <f t="shared" ref="I27:I36" si="0">SUM(B27*0.5,E27*0.2,H27*0.3)</f>
        <v>85.357669999999999</v>
      </c>
      <c r="J27" s="15" t="s">
        <v>19</v>
      </c>
    </row>
    <row r="28" spans="1:10" s="7" customFormat="1" x14ac:dyDescent="0.25">
      <c r="A28" s="39" t="s">
        <v>971</v>
      </c>
      <c r="B28" s="13" t="s">
        <v>975</v>
      </c>
      <c r="C28" s="13" t="s">
        <v>13</v>
      </c>
      <c r="D28" s="13" t="s">
        <v>976</v>
      </c>
      <c r="E28" s="13" t="s">
        <v>977</v>
      </c>
      <c r="F28" s="13" t="s">
        <v>978</v>
      </c>
      <c r="G28" s="13" t="s">
        <v>941</v>
      </c>
      <c r="H28" s="13">
        <v>90</v>
      </c>
      <c r="I28" s="37">
        <f t="shared" si="0"/>
        <v>84.190155000000004</v>
      </c>
      <c r="J28" s="15" t="s">
        <v>19</v>
      </c>
    </row>
    <row r="29" spans="1:10" s="7" customFormat="1" x14ac:dyDescent="0.25">
      <c r="A29" s="39" t="s">
        <v>971</v>
      </c>
      <c r="B29" s="13" t="s">
        <v>979</v>
      </c>
      <c r="C29" s="13" t="s">
        <v>318</v>
      </c>
      <c r="D29" s="13" t="s">
        <v>366</v>
      </c>
      <c r="E29" s="13" t="s">
        <v>980</v>
      </c>
      <c r="F29" s="13" t="s">
        <v>981</v>
      </c>
      <c r="G29" s="13" t="s">
        <v>982</v>
      </c>
      <c r="H29" s="13">
        <v>85</v>
      </c>
      <c r="I29" s="37">
        <f t="shared" si="0"/>
        <v>83.820520000000002</v>
      </c>
      <c r="J29" s="15" t="s">
        <v>19</v>
      </c>
    </row>
    <row r="30" spans="1:10" s="7" customFormat="1" x14ac:dyDescent="0.25">
      <c r="A30" s="39" t="s">
        <v>971</v>
      </c>
      <c r="B30" s="13" t="s">
        <v>983</v>
      </c>
      <c r="C30" s="13" t="s">
        <v>725</v>
      </c>
      <c r="D30" s="13" t="s">
        <v>609</v>
      </c>
      <c r="E30" s="13" t="s">
        <v>55</v>
      </c>
      <c r="F30" s="13" t="s">
        <v>984</v>
      </c>
      <c r="G30" s="13" t="s">
        <v>985</v>
      </c>
      <c r="H30" s="13">
        <v>80</v>
      </c>
      <c r="I30" s="37">
        <f t="shared" si="0"/>
        <v>80.503015000000005</v>
      </c>
      <c r="J30" s="15" t="s">
        <v>19</v>
      </c>
    </row>
    <row r="31" spans="1:10" s="7" customFormat="1" x14ac:dyDescent="0.25">
      <c r="A31" s="39" t="s">
        <v>971</v>
      </c>
      <c r="B31" s="13" t="s">
        <v>986</v>
      </c>
      <c r="C31" s="13" t="s">
        <v>677</v>
      </c>
      <c r="D31" s="13" t="s">
        <v>987</v>
      </c>
      <c r="E31" s="13" t="s">
        <v>565</v>
      </c>
      <c r="F31" s="13" t="s">
        <v>988</v>
      </c>
      <c r="G31" s="13" t="s">
        <v>989</v>
      </c>
      <c r="H31" s="13">
        <v>80</v>
      </c>
      <c r="I31" s="37">
        <f t="shared" si="0"/>
        <v>80.035589999999999</v>
      </c>
      <c r="J31" s="15" t="s">
        <v>19</v>
      </c>
    </row>
    <row r="32" spans="1:10" s="7" customFormat="1" x14ac:dyDescent="0.25">
      <c r="A32" s="39" t="s">
        <v>971</v>
      </c>
      <c r="B32" s="20">
        <v>69.553700000000006</v>
      </c>
      <c r="C32" s="13" t="s">
        <v>13</v>
      </c>
      <c r="D32" s="13" t="s">
        <v>371</v>
      </c>
      <c r="E32" s="13" t="s">
        <v>144</v>
      </c>
      <c r="F32" s="13" t="s">
        <v>990</v>
      </c>
      <c r="G32" s="13" t="s">
        <v>991</v>
      </c>
      <c r="H32" s="13">
        <v>75</v>
      </c>
      <c r="I32" s="37">
        <f t="shared" si="0"/>
        <v>72.328850000000003</v>
      </c>
      <c r="J32" s="15" t="s">
        <v>19</v>
      </c>
    </row>
    <row r="33" spans="1:11" s="7" customFormat="1" x14ac:dyDescent="0.25">
      <c r="A33" s="39" t="s">
        <v>971</v>
      </c>
      <c r="B33" s="13" t="s">
        <v>992</v>
      </c>
      <c r="C33" s="13" t="s">
        <v>98</v>
      </c>
      <c r="D33" s="13" t="s">
        <v>231</v>
      </c>
      <c r="E33" s="13">
        <v>72.5</v>
      </c>
      <c r="F33" s="13" t="s">
        <v>360</v>
      </c>
      <c r="G33" s="13" t="s">
        <v>113</v>
      </c>
      <c r="H33" s="13">
        <v>50</v>
      </c>
      <c r="I33" s="37">
        <f t="shared" si="0"/>
        <v>70.784189999999995</v>
      </c>
      <c r="J33" s="15" t="s">
        <v>19</v>
      </c>
      <c r="K33" s="49" t="s">
        <v>561</v>
      </c>
    </row>
    <row r="34" spans="1:11" s="7" customFormat="1" x14ac:dyDescent="0.25">
      <c r="A34" s="39" t="s">
        <v>971</v>
      </c>
      <c r="B34" s="13" t="s">
        <v>993</v>
      </c>
      <c r="C34" s="13" t="s">
        <v>660</v>
      </c>
      <c r="D34" s="13" t="s">
        <v>976</v>
      </c>
      <c r="E34" s="13" t="s">
        <v>994</v>
      </c>
      <c r="F34" s="13" t="s">
        <v>995</v>
      </c>
      <c r="G34" s="13" t="s">
        <v>996</v>
      </c>
      <c r="H34" s="13">
        <v>5</v>
      </c>
      <c r="I34" s="37">
        <f t="shared" si="0"/>
        <v>64.323610000000002</v>
      </c>
      <c r="J34" s="14" t="s">
        <v>89</v>
      </c>
    </row>
    <row r="35" spans="1:11" s="7" customFormat="1" x14ac:dyDescent="0.25">
      <c r="A35" s="39" t="s">
        <v>971</v>
      </c>
      <c r="B35" s="13" t="s">
        <v>997</v>
      </c>
      <c r="C35" s="13" t="s">
        <v>702</v>
      </c>
      <c r="D35" s="13" t="s">
        <v>160</v>
      </c>
      <c r="E35" s="13" t="s">
        <v>194</v>
      </c>
      <c r="F35" s="13" t="s">
        <v>420</v>
      </c>
      <c r="G35" s="13" t="s">
        <v>998</v>
      </c>
      <c r="H35" s="13">
        <v>0</v>
      </c>
      <c r="I35" s="37">
        <f t="shared" si="0"/>
        <v>60.803319999999999</v>
      </c>
      <c r="J35" s="39" t="s">
        <v>39</v>
      </c>
    </row>
    <row r="36" spans="1:11" s="7" customFormat="1" x14ac:dyDescent="0.25">
      <c r="A36" s="39" t="s">
        <v>971</v>
      </c>
      <c r="B36" s="13" t="s">
        <v>999</v>
      </c>
      <c r="C36" s="13" t="s">
        <v>318</v>
      </c>
      <c r="D36" s="13" t="s">
        <v>128</v>
      </c>
      <c r="E36" s="13" t="s">
        <v>994</v>
      </c>
      <c r="F36" s="13" t="s">
        <v>1000</v>
      </c>
      <c r="G36" s="13" t="s">
        <v>1001</v>
      </c>
      <c r="H36" s="13">
        <v>0</v>
      </c>
      <c r="I36" s="37">
        <f t="shared" si="0"/>
        <v>56.123559999999998</v>
      </c>
      <c r="J36" s="39" t="s">
        <v>39</v>
      </c>
    </row>
    <row r="37" spans="1:11" s="7" customFormat="1" x14ac:dyDescent="0.25">
      <c r="A37" s="19"/>
      <c r="B37" s="19"/>
      <c r="C37" s="19"/>
      <c r="D37" s="19"/>
      <c r="E37" s="19"/>
      <c r="F37" s="19"/>
      <c r="G37" s="19"/>
      <c r="H37" s="19"/>
      <c r="I37" s="19"/>
    </row>
    <row r="38" spans="1:11" x14ac:dyDescent="0.25">
      <c r="A38" s="73" t="s">
        <v>0</v>
      </c>
      <c r="B38" s="73" t="s">
        <v>1</v>
      </c>
      <c r="C38" s="73" t="s">
        <v>2</v>
      </c>
      <c r="D38" s="73" t="s">
        <v>3</v>
      </c>
      <c r="E38" s="73" t="s">
        <v>6</v>
      </c>
      <c r="F38" s="73" t="s">
        <v>7</v>
      </c>
      <c r="G38" s="73" t="s">
        <v>8</v>
      </c>
      <c r="H38" s="73" t="s">
        <v>9</v>
      </c>
      <c r="I38" s="73" t="s">
        <v>562</v>
      </c>
    </row>
    <row r="39" spans="1:11" x14ac:dyDescent="0.25">
      <c r="A39" s="39" t="s">
        <v>563</v>
      </c>
      <c r="B39" s="13" t="s">
        <v>564</v>
      </c>
      <c r="C39" s="13" t="s">
        <v>24</v>
      </c>
      <c r="D39" s="13" t="s">
        <v>565</v>
      </c>
      <c r="E39" s="13" t="s">
        <v>566</v>
      </c>
      <c r="F39" s="13" t="s">
        <v>567</v>
      </c>
      <c r="G39" s="13">
        <v>100</v>
      </c>
      <c r="H39" s="37">
        <f t="shared" ref="H39:H92" si="1">SUM(B39*0.5,D39*0.2,G39*0.3)</f>
        <v>82.184875000000005</v>
      </c>
      <c r="I39" s="15" t="s">
        <v>19</v>
      </c>
    </row>
    <row r="40" spans="1:11" x14ac:dyDescent="0.25">
      <c r="A40" s="39" t="s">
        <v>563</v>
      </c>
      <c r="B40" s="13" t="s">
        <v>568</v>
      </c>
      <c r="C40" s="13" t="s">
        <v>24</v>
      </c>
      <c r="D40" s="13" t="s">
        <v>569</v>
      </c>
      <c r="E40" s="13" t="s">
        <v>570</v>
      </c>
      <c r="F40" s="13" t="s">
        <v>571</v>
      </c>
      <c r="G40" s="13">
        <v>95</v>
      </c>
      <c r="H40" s="37">
        <f t="shared" si="1"/>
        <v>81.829954999999998</v>
      </c>
      <c r="I40" s="15" t="s">
        <v>19</v>
      </c>
    </row>
    <row r="41" spans="1:11" x14ac:dyDescent="0.25">
      <c r="A41" s="39" t="s">
        <v>563</v>
      </c>
      <c r="B41" s="13" t="s">
        <v>572</v>
      </c>
      <c r="C41" s="13" t="s">
        <v>24</v>
      </c>
      <c r="D41" s="13" t="s">
        <v>128</v>
      </c>
      <c r="E41" s="13" t="s">
        <v>573</v>
      </c>
      <c r="F41" s="13" t="s">
        <v>574</v>
      </c>
      <c r="G41" s="13">
        <v>90</v>
      </c>
      <c r="H41" s="37">
        <f t="shared" si="1"/>
        <v>81.129384999999999</v>
      </c>
      <c r="I41" s="15" t="s">
        <v>19</v>
      </c>
    </row>
    <row r="42" spans="1:11" x14ac:dyDescent="0.25">
      <c r="A42" s="39" t="s">
        <v>563</v>
      </c>
      <c r="B42" s="13" t="s">
        <v>575</v>
      </c>
      <c r="C42" s="13" t="s">
        <v>24</v>
      </c>
      <c r="D42" s="13" t="s">
        <v>576</v>
      </c>
      <c r="E42" s="13" t="s">
        <v>577</v>
      </c>
      <c r="F42" s="13" t="s">
        <v>578</v>
      </c>
      <c r="G42" s="13">
        <v>90</v>
      </c>
      <c r="H42" s="37">
        <f t="shared" si="1"/>
        <v>80.797274999999999</v>
      </c>
      <c r="I42" s="15" t="s">
        <v>19</v>
      </c>
    </row>
    <row r="43" spans="1:11" x14ac:dyDescent="0.25">
      <c r="A43" s="39" t="s">
        <v>563</v>
      </c>
      <c r="B43" s="13" t="s">
        <v>579</v>
      </c>
      <c r="C43" s="13" t="s">
        <v>24</v>
      </c>
      <c r="D43" s="13" t="s">
        <v>580</v>
      </c>
      <c r="E43" s="13" t="s">
        <v>581</v>
      </c>
      <c r="F43" s="13" t="s">
        <v>523</v>
      </c>
      <c r="G43" s="13">
        <v>90</v>
      </c>
      <c r="H43" s="37">
        <f t="shared" si="1"/>
        <v>79.914510000000007</v>
      </c>
      <c r="I43" s="15" t="s">
        <v>19</v>
      </c>
    </row>
    <row r="44" spans="1:11" x14ac:dyDescent="0.25">
      <c r="A44" s="39" t="s">
        <v>563</v>
      </c>
      <c r="B44" s="13" t="s">
        <v>582</v>
      </c>
      <c r="C44" s="13" t="s">
        <v>24</v>
      </c>
      <c r="D44" s="13" t="s">
        <v>576</v>
      </c>
      <c r="E44" s="13" t="s">
        <v>583</v>
      </c>
      <c r="F44" s="13" t="s">
        <v>584</v>
      </c>
      <c r="G44" s="13">
        <v>85</v>
      </c>
      <c r="H44" s="37">
        <f t="shared" si="1"/>
        <v>77.779719999999998</v>
      </c>
      <c r="I44" s="15" t="s">
        <v>19</v>
      </c>
    </row>
    <row r="45" spans="1:11" x14ac:dyDescent="0.25">
      <c r="A45" s="39" t="s">
        <v>563</v>
      </c>
      <c r="B45" s="13" t="s">
        <v>585</v>
      </c>
      <c r="C45" s="13" t="s">
        <v>24</v>
      </c>
      <c r="D45" s="13" t="s">
        <v>194</v>
      </c>
      <c r="E45" s="13" t="s">
        <v>586</v>
      </c>
      <c r="F45" s="13" t="s">
        <v>587</v>
      </c>
      <c r="G45" s="13">
        <v>80</v>
      </c>
      <c r="H45" s="37">
        <f t="shared" si="1"/>
        <v>76.538929999999993</v>
      </c>
      <c r="I45" s="15" t="s">
        <v>19</v>
      </c>
    </row>
    <row r="46" spans="1:11" x14ac:dyDescent="0.25">
      <c r="A46" s="39" t="s">
        <v>563</v>
      </c>
      <c r="B46" s="13" t="s">
        <v>588</v>
      </c>
      <c r="C46" s="13" t="s">
        <v>24</v>
      </c>
      <c r="D46" s="13" t="s">
        <v>589</v>
      </c>
      <c r="E46" s="13" t="s">
        <v>590</v>
      </c>
      <c r="F46" s="13" t="s">
        <v>591</v>
      </c>
      <c r="G46" s="13">
        <v>80</v>
      </c>
      <c r="H46" s="37">
        <f t="shared" si="1"/>
        <v>75.133679999999998</v>
      </c>
      <c r="I46" s="15" t="s">
        <v>19</v>
      </c>
    </row>
    <row r="47" spans="1:11" x14ac:dyDescent="0.25">
      <c r="A47" s="39" t="s">
        <v>563</v>
      </c>
      <c r="B47" s="13" t="s">
        <v>592</v>
      </c>
      <c r="C47" s="13" t="s">
        <v>24</v>
      </c>
      <c r="D47" s="13" t="s">
        <v>593</v>
      </c>
      <c r="E47" s="13" t="s">
        <v>594</v>
      </c>
      <c r="F47" s="13" t="s">
        <v>595</v>
      </c>
      <c r="G47" s="13">
        <v>80</v>
      </c>
      <c r="H47" s="37">
        <f t="shared" si="1"/>
        <v>74.521140000000003</v>
      </c>
      <c r="I47" s="15" t="s">
        <v>19</v>
      </c>
    </row>
    <row r="48" spans="1:11" x14ac:dyDescent="0.25">
      <c r="A48" s="39" t="s">
        <v>563</v>
      </c>
      <c r="B48" s="13">
        <v>68.91046</v>
      </c>
      <c r="C48" s="13" t="s">
        <v>24</v>
      </c>
      <c r="D48" s="13" t="s">
        <v>84</v>
      </c>
      <c r="E48" s="13" t="s">
        <v>596</v>
      </c>
      <c r="F48" s="13" t="s">
        <v>597</v>
      </c>
      <c r="G48" s="13">
        <v>80</v>
      </c>
      <c r="H48" s="37">
        <f t="shared" si="1"/>
        <v>74.347229999999996</v>
      </c>
      <c r="I48" s="15" t="s">
        <v>19</v>
      </c>
    </row>
    <row r="49" spans="1:10" x14ac:dyDescent="0.25">
      <c r="A49" s="39" t="s">
        <v>563</v>
      </c>
      <c r="B49" s="13" t="s">
        <v>598</v>
      </c>
      <c r="C49" s="13" t="s">
        <v>24</v>
      </c>
      <c r="D49" s="13" t="s">
        <v>599</v>
      </c>
      <c r="E49" s="13" t="s">
        <v>600</v>
      </c>
      <c r="F49" s="13" t="s">
        <v>601</v>
      </c>
      <c r="G49" s="13">
        <v>75</v>
      </c>
      <c r="H49" s="37">
        <f t="shared" si="1"/>
        <v>73.011814999999999</v>
      </c>
      <c r="I49" s="15" t="s">
        <v>19</v>
      </c>
    </row>
    <row r="50" spans="1:10" x14ac:dyDescent="0.25">
      <c r="A50" s="39" t="s">
        <v>563</v>
      </c>
      <c r="B50" s="13" t="s">
        <v>602</v>
      </c>
      <c r="C50" s="13" t="s">
        <v>71</v>
      </c>
      <c r="D50" s="13" t="s">
        <v>458</v>
      </c>
      <c r="E50" s="13" t="s">
        <v>603</v>
      </c>
      <c r="F50" s="13" t="s">
        <v>376</v>
      </c>
      <c r="G50" s="13">
        <v>65</v>
      </c>
      <c r="H50" s="37">
        <f t="shared" si="1"/>
        <v>71.76382000000001</v>
      </c>
      <c r="I50" s="15" t="s">
        <v>19</v>
      </c>
    </row>
    <row r="51" spans="1:10" x14ac:dyDescent="0.25">
      <c r="A51" s="39" t="s">
        <v>563</v>
      </c>
      <c r="B51" s="13" t="s">
        <v>604</v>
      </c>
      <c r="C51" s="13" t="s">
        <v>605</v>
      </c>
      <c r="D51" s="13" t="s">
        <v>116</v>
      </c>
      <c r="E51" s="13" t="s">
        <v>606</v>
      </c>
      <c r="F51" s="13" t="s">
        <v>607</v>
      </c>
      <c r="G51" s="13">
        <v>80</v>
      </c>
      <c r="H51" s="37">
        <f t="shared" si="1"/>
        <v>70.781265000000005</v>
      </c>
      <c r="I51" s="15" t="s">
        <v>19</v>
      </c>
    </row>
    <row r="52" spans="1:10" x14ac:dyDescent="0.25">
      <c r="A52" s="39" t="s">
        <v>563</v>
      </c>
      <c r="B52" s="13" t="s">
        <v>608</v>
      </c>
      <c r="C52" s="13" t="s">
        <v>24</v>
      </c>
      <c r="D52" s="13" t="s">
        <v>609</v>
      </c>
      <c r="E52" s="13" t="s">
        <v>577</v>
      </c>
      <c r="F52" s="13" t="s">
        <v>610</v>
      </c>
      <c r="G52" s="13">
        <v>80</v>
      </c>
      <c r="H52" s="37">
        <f t="shared" si="1"/>
        <v>70.734845000000007</v>
      </c>
      <c r="I52" s="15" t="s">
        <v>19</v>
      </c>
    </row>
    <row r="53" spans="1:10" x14ac:dyDescent="0.25">
      <c r="A53" s="39" t="s">
        <v>563</v>
      </c>
      <c r="B53" s="13" t="s">
        <v>611</v>
      </c>
      <c r="C53" s="13" t="s">
        <v>24</v>
      </c>
      <c r="D53" s="13" t="s">
        <v>451</v>
      </c>
      <c r="E53" s="13" t="s">
        <v>612</v>
      </c>
      <c r="F53" s="13" t="s">
        <v>613</v>
      </c>
      <c r="G53" s="13">
        <v>70</v>
      </c>
      <c r="H53" s="37">
        <f t="shared" si="1"/>
        <v>70.069355000000002</v>
      </c>
      <c r="I53" s="15" t="s">
        <v>19</v>
      </c>
    </row>
    <row r="54" spans="1:10" x14ac:dyDescent="0.25">
      <c r="A54" s="39" t="s">
        <v>563</v>
      </c>
      <c r="B54" s="13" t="s">
        <v>614</v>
      </c>
      <c r="C54" s="13" t="s">
        <v>615</v>
      </c>
      <c r="D54" s="13" t="s">
        <v>412</v>
      </c>
      <c r="E54" s="13" t="s">
        <v>616</v>
      </c>
      <c r="F54" s="13" t="s">
        <v>617</v>
      </c>
      <c r="G54" s="13">
        <v>70</v>
      </c>
      <c r="H54" s="37">
        <f t="shared" si="1"/>
        <v>69.890600000000006</v>
      </c>
      <c r="I54" s="15" t="s">
        <v>19</v>
      </c>
    </row>
    <row r="55" spans="1:10" x14ac:dyDescent="0.25">
      <c r="A55" s="39" t="s">
        <v>563</v>
      </c>
      <c r="B55" s="13" t="s">
        <v>618</v>
      </c>
      <c r="C55" s="13" t="s">
        <v>24</v>
      </c>
      <c r="D55" s="13" t="s">
        <v>462</v>
      </c>
      <c r="E55" s="13" t="s">
        <v>478</v>
      </c>
      <c r="F55" s="13" t="s">
        <v>619</v>
      </c>
      <c r="G55" s="13">
        <v>75</v>
      </c>
      <c r="H55" s="37">
        <f t="shared" si="1"/>
        <v>69.462225000000004</v>
      </c>
      <c r="I55" s="15" t="s">
        <v>19</v>
      </c>
    </row>
    <row r="56" spans="1:10" x14ac:dyDescent="0.25">
      <c r="A56" s="39" t="s">
        <v>563</v>
      </c>
      <c r="B56" s="13" t="s">
        <v>620</v>
      </c>
      <c r="C56" s="13" t="s">
        <v>24</v>
      </c>
      <c r="D56" s="13" t="s">
        <v>621</v>
      </c>
      <c r="E56" s="13" t="s">
        <v>622</v>
      </c>
      <c r="F56" s="13" t="s">
        <v>623</v>
      </c>
      <c r="G56" s="13">
        <v>70</v>
      </c>
      <c r="H56" s="37">
        <f t="shared" si="1"/>
        <v>69.410399999999996</v>
      </c>
      <c r="I56" s="15" t="s">
        <v>19</v>
      </c>
    </row>
    <row r="57" spans="1:10" x14ac:dyDescent="0.25">
      <c r="A57" s="39" t="s">
        <v>563</v>
      </c>
      <c r="B57" s="13" t="s">
        <v>624</v>
      </c>
      <c r="C57" s="13" t="s">
        <v>24</v>
      </c>
      <c r="D57" s="13" t="s">
        <v>162</v>
      </c>
      <c r="E57" s="13" t="s">
        <v>625</v>
      </c>
      <c r="F57" s="13" t="s">
        <v>275</v>
      </c>
      <c r="G57" s="13">
        <v>65</v>
      </c>
      <c r="H57" s="37">
        <f t="shared" si="1"/>
        <v>69.027680000000004</v>
      </c>
      <c r="I57" s="15" t="s">
        <v>19</v>
      </c>
    </row>
    <row r="58" spans="1:10" x14ac:dyDescent="0.25">
      <c r="A58" s="39" t="s">
        <v>563</v>
      </c>
      <c r="B58" s="13" t="s">
        <v>626</v>
      </c>
      <c r="C58" s="13" t="s">
        <v>443</v>
      </c>
      <c r="D58" s="13" t="s">
        <v>116</v>
      </c>
      <c r="E58" s="13" t="s">
        <v>627</v>
      </c>
      <c r="F58" s="13" t="s">
        <v>628</v>
      </c>
      <c r="G58" s="13">
        <v>70</v>
      </c>
      <c r="H58" s="37">
        <f t="shared" si="1"/>
        <v>68.483085000000003</v>
      </c>
      <c r="I58" s="15" t="s">
        <v>19</v>
      </c>
    </row>
    <row r="59" spans="1:10" x14ac:dyDescent="0.25">
      <c r="A59" s="39" t="s">
        <v>563</v>
      </c>
      <c r="B59" s="13" t="s">
        <v>629</v>
      </c>
      <c r="C59" s="13" t="s">
        <v>24</v>
      </c>
      <c r="D59" s="13" t="s">
        <v>371</v>
      </c>
      <c r="E59" s="13" t="s">
        <v>630</v>
      </c>
      <c r="F59" s="13" t="s">
        <v>631</v>
      </c>
      <c r="G59" s="13">
        <v>60</v>
      </c>
      <c r="H59" s="37">
        <f t="shared" si="1"/>
        <v>68.148359999999997</v>
      </c>
      <c r="I59" s="39" t="s">
        <v>632</v>
      </c>
    </row>
    <row r="60" spans="1:10" x14ac:dyDescent="0.25">
      <c r="A60" s="39" t="s">
        <v>563</v>
      </c>
      <c r="B60" s="13" t="s">
        <v>633</v>
      </c>
      <c r="C60" s="13" t="s">
        <v>378</v>
      </c>
      <c r="D60" s="13" t="s">
        <v>346</v>
      </c>
      <c r="E60" s="13" t="s">
        <v>634</v>
      </c>
      <c r="F60" s="13" t="s">
        <v>635</v>
      </c>
      <c r="G60" s="13">
        <v>65</v>
      </c>
      <c r="H60" s="37">
        <f t="shared" si="1"/>
        <v>67.069905000000006</v>
      </c>
      <c r="I60" s="39" t="s">
        <v>636</v>
      </c>
    </row>
    <row r="61" spans="1:10" x14ac:dyDescent="0.25">
      <c r="A61" s="39" t="s">
        <v>563</v>
      </c>
      <c r="B61" s="13" t="s">
        <v>637</v>
      </c>
      <c r="C61" s="13" t="s">
        <v>24</v>
      </c>
      <c r="D61" s="13" t="s">
        <v>638</v>
      </c>
      <c r="E61" s="13" t="s">
        <v>639</v>
      </c>
      <c r="F61" s="13" t="s">
        <v>640</v>
      </c>
      <c r="G61" s="13">
        <v>50</v>
      </c>
      <c r="H61" s="37">
        <f t="shared" si="1"/>
        <v>66.685225000000003</v>
      </c>
      <c r="I61" s="39" t="s">
        <v>641</v>
      </c>
    </row>
    <row r="62" spans="1:10" x14ac:dyDescent="0.25">
      <c r="A62" s="39" t="s">
        <v>563</v>
      </c>
      <c r="B62" s="13" t="s">
        <v>642</v>
      </c>
      <c r="C62" s="13" t="s">
        <v>24</v>
      </c>
      <c r="D62" s="13" t="s">
        <v>643</v>
      </c>
      <c r="E62" s="13" t="s">
        <v>644</v>
      </c>
      <c r="F62" s="13" t="s">
        <v>645</v>
      </c>
      <c r="G62" s="13">
        <v>35</v>
      </c>
      <c r="H62" s="37">
        <f t="shared" si="1"/>
        <v>66.423900000000003</v>
      </c>
      <c r="I62" s="39" t="s">
        <v>646</v>
      </c>
      <c r="J62" s="49" t="s">
        <v>561</v>
      </c>
    </row>
    <row r="63" spans="1:10" x14ac:dyDescent="0.25">
      <c r="A63" s="39" t="s">
        <v>563</v>
      </c>
      <c r="B63" s="13" t="s">
        <v>647</v>
      </c>
      <c r="C63" s="13" t="s">
        <v>648</v>
      </c>
      <c r="D63" s="13" t="s">
        <v>522</v>
      </c>
      <c r="E63" s="13" t="s">
        <v>649</v>
      </c>
      <c r="F63" s="13" t="s">
        <v>650</v>
      </c>
      <c r="G63" s="13">
        <v>40</v>
      </c>
      <c r="H63" s="37">
        <f t="shared" si="1"/>
        <v>66.007049999999992</v>
      </c>
      <c r="I63" s="39" t="s">
        <v>651</v>
      </c>
    </row>
    <row r="64" spans="1:10" x14ac:dyDescent="0.25">
      <c r="A64" s="39" t="s">
        <v>563</v>
      </c>
      <c r="B64" s="13" t="s">
        <v>652</v>
      </c>
      <c r="C64" s="13" t="s">
        <v>653</v>
      </c>
      <c r="D64" s="13" t="s">
        <v>120</v>
      </c>
      <c r="E64" s="13" t="s">
        <v>654</v>
      </c>
      <c r="F64" s="13" t="s">
        <v>368</v>
      </c>
      <c r="G64" s="13">
        <v>30</v>
      </c>
      <c r="H64" s="37">
        <f t="shared" si="1"/>
        <v>65.899470000000008</v>
      </c>
      <c r="I64" s="14" t="s">
        <v>89</v>
      </c>
    </row>
    <row r="65" spans="1:9" x14ac:dyDescent="0.25">
      <c r="A65" s="39" t="s">
        <v>563</v>
      </c>
      <c r="B65" s="13" t="s">
        <v>656</v>
      </c>
      <c r="C65" s="13" t="s">
        <v>347</v>
      </c>
      <c r="D65" s="13" t="s">
        <v>227</v>
      </c>
      <c r="E65" s="13" t="s">
        <v>657</v>
      </c>
      <c r="F65" s="13" t="s">
        <v>658</v>
      </c>
      <c r="G65" s="13">
        <v>30</v>
      </c>
      <c r="H65" s="37">
        <f t="shared" si="1"/>
        <v>65.666124999999994</v>
      </c>
      <c r="I65" s="14" t="s">
        <v>89</v>
      </c>
    </row>
    <row r="66" spans="1:9" x14ac:dyDescent="0.25">
      <c r="A66" s="39" t="s">
        <v>563</v>
      </c>
      <c r="B66" s="13" t="s">
        <v>659</v>
      </c>
      <c r="C66" s="13" t="s">
        <v>660</v>
      </c>
      <c r="D66" s="13" t="s">
        <v>661</v>
      </c>
      <c r="E66" s="13" t="s">
        <v>662</v>
      </c>
      <c r="F66" s="13" t="s">
        <v>663</v>
      </c>
      <c r="G66" s="13">
        <v>25</v>
      </c>
      <c r="H66" s="37">
        <f t="shared" si="1"/>
        <v>64.727209999999999</v>
      </c>
      <c r="I66" s="14" t="s">
        <v>89</v>
      </c>
    </row>
    <row r="67" spans="1:9" x14ac:dyDescent="0.25">
      <c r="A67" s="39" t="s">
        <v>563</v>
      </c>
      <c r="B67" s="13" t="s">
        <v>664</v>
      </c>
      <c r="C67" s="13" t="s">
        <v>186</v>
      </c>
      <c r="D67" s="13" t="s">
        <v>665</v>
      </c>
      <c r="E67" s="13" t="s">
        <v>666</v>
      </c>
      <c r="F67" s="13" t="s">
        <v>667</v>
      </c>
      <c r="G67" s="13">
        <v>20</v>
      </c>
      <c r="H67" s="37">
        <f t="shared" si="1"/>
        <v>64.724510000000009</v>
      </c>
      <c r="I67" s="14" t="s">
        <v>89</v>
      </c>
    </row>
    <row r="68" spans="1:9" x14ac:dyDescent="0.25">
      <c r="A68" s="39" t="s">
        <v>563</v>
      </c>
      <c r="B68" s="13" t="s">
        <v>668</v>
      </c>
      <c r="C68" s="13" t="s">
        <v>92</v>
      </c>
      <c r="D68" s="13" t="s">
        <v>669</v>
      </c>
      <c r="E68" s="13" t="s">
        <v>670</v>
      </c>
      <c r="F68" s="13" t="s">
        <v>671</v>
      </c>
      <c r="G68" s="13">
        <v>25</v>
      </c>
      <c r="H68" s="37">
        <f t="shared" si="1"/>
        <v>64.694429999999997</v>
      </c>
      <c r="I68" s="14" t="s">
        <v>89</v>
      </c>
    </row>
    <row r="69" spans="1:9" x14ac:dyDescent="0.25">
      <c r="A69" s="39" t="s">
        <v>563</v>
      </c>
      <c r="B69" s="13" t="s">
        <v>672</v>
      </c>
      <c r="C69" s="13" t="s">
        <v>24</v>
      </c>
      <c r="D69" s="13" t="s">
        <v>673</v>
      </c>
      <c r="E69" s="13" t="s">
        <v>674</v>
      </c>
      <c r="F69" s="13" t="s">
        <v>675</v>
      </c>
      <c r="G69" s="13">
        <v>25</v>
      </c>
      <c r="H69" s="37">
        <f t="shared" si="1"/>
        <v>64.613110000000006</v>
      </c>
      <c r="I69" s="14" t="s">
        <v>89</v>
      </c>
    </row>
    <row r="70" spans="1:9" x14ac:dyDescent="0.25">
      <c r="A70" s="39" t="s">
        <v>563</v>
      </c>
      <c r="B70" s="13" t="s">
        <v>676</v>
      </c>
      <c r="C70" s="13" t="s">
        <v>677</v>
      </c>
      <c r="D70" s="13" t="s">
        <v>128</v>
      </c>
      <c r="E70" s="13" t="s">
        <v>678</v>
      </c>
      <c r="F70" s="13" t="s">
        <v>679</v>
      </c>
      <c r="G70" s="13">
        <v>30</v>
      </c>
      <c r="H70" s="37">
        <f t="shared" si="1"/>
        <v>62.757305000000002</v>
      </c>
      <c r="I70" s="14" t="s">
        <v>89</v>
      </c>
    </row>
    <row r="71" spans="1:9" x14ac:dyDescent="0.25">
      <c r="A71" s="39" t="s">
        <v>563</v>
      </c>
      <c r="B71" s="13" t="s">
        <v>680</v>
      </c>
      <c r="C71" s="13" t="s">
        <v>24</v>
      </c>
      <c r="D71" s="13" t="s">
        <v>177</v>
      </c>
      <c r="E71" s="13" t="s">
        <v>681</v>
      </c>
      <c r="F71" s="13" t="s">
        <v>79</v>
      </c>
      <c r="G71" s="13">
        <v>30</v>
      </c>
      <c r="H71" s="37">
        <f t="shared" si="1"/>
        <v>62.48462</v>
      </c>
      <c r="I71" s="14" t="s">
        <v>89</v>
      </c>
    </row>
    <row r="72" spans="1:9" x14ac:dyDescent="0.25">
      <c r="A72" s="39" t="s">
        <v>563</v>
      </c>
      <c r="B72" s="13" t="s">
        <v>682</v>
      </c>
      <c r="C72" s="13" t="s">
        <v>24</v>
      </c>
      <c r="D72" s="13" t="s">
        <v>683</v>
      </c>
      <c r="E72" s="13" t="s">
        <v>684</v>
      </c>
      <c r="F72" s="13" t="s">
        <v>685</v>
      </c>
      <c r="G72" s="13">
        <v>30</v>
      </c>
      <c r="H72" s="37">
        <f t="shared" si="1"/>
        <v>58.939459999999997</v>
      </c>
      <c r="I72" s="14" t="s">
        <v>89</v>
      </c>
    </row>
    <row r="73" spans="1:9" x14ac:dyDescent="0.25">
      <c r="A73" s="39" t="s">
        <v>563</v>
      </c>
      <c r="B73" s="13" t="s">
        <v>686</v>
      </c>
      <c r="C73" s="13" t="s">
        <v>24</v>
      </c>
      <c r="D73" s="13" t="s">
        <v>455</v>
      </c>
      <c r="E73" s="13" t="s">
        <v>687</v>
      </c>
      <c r="F73" s="13" t="s">
        <v>688</v>
      </c>
      <c r="G73" s="13">
        <v>30</v>
      </c>
      <c r="H73" s="37">
        <f t="shared" si="1"/>
        <v>58.511535000000002</v>
      </c>
      <c r="I73" s="14" t="s">
        <v>89</v>
      </c>
    </row>
    <row r="74" spans="1:9" x14ac:dyDescent="0.25">
      <c r="A74" s="39" t="s">
        <v>563</v>
      </c>
      <c r="B74" s="13" t="s">
        <v>689</v>
      </c>
      <c r="C74" s="13" t="s">
        <v>24</v>
      </c>
      <c r="D74" s="13" t="s">
        <v>23</v>
      </c>
      <c r="E74" s="13" t="s">
        <v>690</v>
      </c>
      <c r="F74" s="13" t="s">
        <v>63</v>
      </c>
      <c r="G74" s="13">
        <v>30</v>
      </c>
      <c r="H74" s="37">
        <f t="shared" si="1"/>
        <v>57.944315000000003</v>
      </c>
      <c r="I74" s="14" t="s">
        <v>89</v>
      </c>
    </row>
    <row r="75" spans="1:9" x14ac:dyDescent="0.25">
      <c r="A75" s="39" t="s">
        <v>563</v>
      </c>
      <c r="B75" s="13" t="s">
        <v>691</v>
      </c>
      <c r="C75" s="13" t="s">
        <v>24</v>
      </c>
      <c r="D75" s="13" t="s">
        <v>485</v>
      </c>
      <c r="E75" s="13" t="s">
        <v>337</v>
      </c>
      <c r="F75" s="13" t="s">
        <v>63</v>
      </c>
      <c r="G75" s="13">
        <v>20</v>
      </c>
      <c r="H75" s="37">
        <f t="shared" si="1"/>
        <v>57.91113</v>
      </c>
      <c r="I75" s="14" t="s">
        <v>89</v>
      </c>
    </row>
    <row r="76" spans="1:9" x14ac:dyDescent="0.25">
      <c r="A76" s="39" t="s">
        <v>563</v>
      </c>
      <c r="B76" s="13" t="s">
        <v>692</v>
      </c>
      <c r="C76" s="13" t="s">
        <v>24</v>
      </c>
      <c r="D76" s="13" t="s">
        <v>357</v>
      </c>
      <c r="E76" s="13" t="s">
        <v>693</v>
      </c>
      <c r="F76" s="13" t="s">
        <v>380</v>
      </c>
      <c r="G76" s="13">
        <v>20</v>
      </c>
      <c r="H76" s="37">
        <f t="shared" si="1"/>
        <v>57.666274999999999</v>
      </c>
      <c r="I76" s="14" t="s">
        <v>89</v>
      </c>
    </row>
    <row r="77" spans="1:9" x14ac:dyDescent="0.25">
      <c r="A77" s="39" t="s">
        <v>563</v>
      </c>
      <c r="B77" s="13" t="s">
        <v>694</v>
      </c>
      <c r="C77" s="13" t="s">
        <v>24</v>
      </c>
      <c r="D77" s="13" t="s">
        <v>23</v>
      </c>
      <c r="E77" s="13" t="s">
        <v>78</v>
      </c>
      <c r="F77" s="13" t="s">
        <v>586</v>
      </c>
      <c r="G77" s="13">
        <v>20</v>
      </c>
      <c r="H77" s="37">
        <f t="shared" si="1"/>
        <v>57.580875000000006</v>
      </c>
      <c r="I77" s="14" t="s">
        <v>89</v>
      </c>
    </row>
    <row r="78" spans="1:9" x14ac:dyDescent="0.25">
      <c r="A78" s="39" t="s">
        <v>563</v>
      </c>
      <c r="B78" s="13" t="s">
        <v>695</v>
      </c>
      <c r="C78" s="13" t="s">
        <v>71</v>
      </c>
      <c r="D78" s="13" t="s">
        <v>177</v>
      </c>
      <c r="E78" s="13" t="s">
        <v>696</v>
      </c>
      <c r="F78" s="13" t="s">
        <v>697</v>
      </c>
      <c r="G78" s="13">
        <v>20</v>
      </c>
      <c r="H78" s="37">
        <f t="shared" si="1"/>
        <v>57.51623</v>
      </c>
      <c r="I78" s="14" t="s">
        <v>89</v>
      </c>
    </row>
    <row r="79" spans="1:9" x14ac:dyDescent="0.25">
      <c r="A79" s="39" t="s">
        <v>563</v>
      </c>
      <c r="B79" s="13" t="s">
        <v>698</v>
      </c>
      <c r="C79" s="13" t="s">
        <v>34</v>
      </c>
      <c r="D79" s="13" t="s">
        <v>352</v>
      </c>
      <c r="E79" s="13" t="s">
        <v>699</v>
      </c>
      <c r="F79" s="13" t="s">
        <v>700</v>
      </c>
      <c r="G79" s="13">
        <v>35</v>
      </c>
      <c r="H79" s="37">
        <f t="shared" si="1"/>
        <v>57.422979999999995</v>
      </c>
      <c r="I79" s="14" t="s">
        <v>89</v>
      </c>
    </row>
    <row r="80" spans="1:9" x14ac:dyDescent="0.25">
      <c r="A80" s="39" t="s">
        <v>563</v>
      </c>
      <c r="B80" s="13" t="s">
        <v>701</v>
      </c>
      <c r="C80" s="13" t="s">
        <v>702</v>
      </c>
      <c r="D80" s="13" t="s">
        <v>665</v>
      </c>
      <c r="E80" s="13" t="s">
        <v>703</v>
      </c>
      <c r="F80" s="13" t="s">
        <v>704</v>
      </c>
      <c r="G80" s="13">
        <v>30</v>
      </c>
      <c r="H80" s="37">
        <f t="shared" si="1"/>
        <v>57.421770000000002</v>
      </c>
      <c r="I80" s="14" t="s">
        <v>89</v>
      </c>
    </row>
    <row r="81" spans="1:10" x14ac:dyDescent="0.25">
      <c r="A81" s="39" t="s">
        <v>563</v>
      </c>
      <c r="B81" s="13" t="s">
        <v>705</v>
      </c>
      <c r="C81" s="13" t="s">
        <v>213</v>
      </c>
      <c r="D81" s="13" t="s">
        <v>155</v>
      </c>
      <c r="E81" s="13" t="s">
        <v>706</v>
      </c>
      <c r="F81" s="13" t="s">
        <v>707</v>
      </c>
      <c r="G81" s="13">
        <v>40</v>
      </c>
      <c r="H81" s="37">
        <f t="shared" si="1"/>
        <v>57.142750000000007</v>
      </c>
      <c r="I81" s="14" t="s">
        <v>89</v>
      </c>
    </row>
    <row r="82" spans="1:10" x14ac:dyDescent="0.25">
      <c r="A82" s="39" t="s">
        <v>563</v>
      </c>
      <c r="B82" s="13" t="s">
        <v>708</v>
      </c>
      <c r="C82" s="13" t="s">
        <v>24</v>
      </c>
      <c r="D82" s="13" t="s">
        <v>709</v>
      </c>
      <c r="E82" s="13" t="s">
        <v>710</v>
      </c>
      <c r="F82" s="13" t="s">
        <v>711</v>
      </c>
      <c r="G82" s="13">
        <v>40</v>
      </c>
      <c r="H82" s="37">
        <f t="shared" si="1"/>
        <v>57.094945000000003</v>
      </c>
      <c r="I82" s="14" t="s">
        <v>89</v>
      </c>
    </row>
    <row r="83" spans="1:10" x14ac:dyDescent="0.25">
      <c r="A83" s="39" t="s">
        <v>563</v>
      </c>
      <c r="B83" s="13" t="s">
        <v>712</v>
      </c>
      <c r="C83" s="13" t="s">
        <v>713</v>
      </c>
      <c r="D83" s="13" t="s">
        <v>304</v>
      </c>
      <c r="E83" s="13" t="s">
        <v>714</v>
      </c>
      <c r="F83" s="13" t="s">
        <v>715</v>
      </c>
      <c r="G83" s="13">
        <v>20</v>
      </c>
      <c r="H83" s="37">
        <f t="shared" si="1"/>
        <v>56.958710000000004</v>
      </c>
      <c r="I83" s="14" t="s">
        <v>89</v>
      </c>
    </row>
    <row r="84" spans="1:10" x14ac:dyDescent="0.25">
      <c r="A84" s="39" t="s">
        <v>563</v>
      </c>
      <c r="B84" s="13" t="s">
        <v>716</v>
      </c>
      <c r="C84" s="13" t="s">
        <v>24</v>
      </c>
      <c r="D84" s="13" t="s">
        <v>308</v>
      </c>
      <c r="E84" s="13" t="s">
        <v>156</v>
      </c>
      <c r="F84" s="13" t="s">
        <v>717</v>
      </c>
      <c r="G84" s="13">
        <v>35</v>
      </c>
      <c r="H84" s="37">
        <f t="shared" si="1"/>
        <v>56.727375000000002</v>
      </c>
      <c r="I84" s="14" t="s">
        <v>89</v>
      </c>
    </row>
    <row r="85" spans="1:10" x14ac:dyDescent="0.25">
      <c r="A85" s="39" t="s">
        <v>563</v>
      </c>
      <c r="B85" s="13" t="s">
        <v>718</v>
      </c>
      <c r="C85" s="13" t="s">
        <v>719</v>
      </c>
      <c r="D85" s="13" t="s">
        <v>720</v>
      </c>
      <c r="E85" s="13" t="s">
        <v>721</v>
      </c>
      <c r="F85" s="13" t="s">
        <v>179</v>
      </c>
      <c r="G85" s="13">
        <v>40</v>
      </c>
      <c r="H85" s="37">
        <f t="shared" si="1"/>
        <v>56.675169999999994</v>
      </c>
      <c r="I85" s="14" t="s">
        <v>89</v>
      </c>
    </row>
    <row r="86" spans="1:10" x14ac:dyDescent="0.25">
      <c r="A86" s="39" t="s">
        <v>563</v>
      </c>
      <c r="B86" s="13" t="s">
        <v>722</v>
      </c>
      <c r="C86" s="13" t="s">
        <v>24</v>
      </c>
      <c r="D86" s="13" t="s">
        <v>253</v>
      </c>
      <c r="E86" s="13" t="s">
        <v>723</v>
      </c>
      <c r="F86" s="13" t="s">
        <v>365</v>
      </c>
      <c r="G86" s="13">
        <v>30</v>
      </c>
      <c r="H86" s="37">
        <f t="shared" si="1"/>
        <v>56.274375000000006</v>
      </c>
      <c r="I86" s="14" t="s">
        <v>89</v>
      </c>
    </row>
    <row r="87" spans="1:10" x14ac:dyDescent="0.25">
      <c r="A87" s="39" t="s">
        <v>563</v>
      </c>
      <c r="B87" s="13" t="s">
        <v>724</v>
      </c>
      <c r="C87" s="13" t="s">
        <v>725</v>
      </c>
      <c r="D87" s="13" t="s">
        <v>485</v>
      </c>
      <c r="E87" s="13" t="s">
        <v>726</v>
      </c>
      <c r="F87" s="13" t="s">
        <v>727</v>
      </c>
      <c r="G87" s="13">
        <v>0</v>
      </c>
      <c r="H87" s="37">
        <f t="shared" si="1"/>
        <v>55.985105000000004</v>
      </c>
      <c r="I87" s="39" t="s">
        <v>39</v>
      </c>
    </row>
    <row r="88" spans="1:10" x14ac:dyDescent="0.25">
      <c r="A88" s="39" t="s">
        <v>563</v>
      </c>
      <c r="B88" s="13" t="s">
        <v>728</v>
      </c>
      <c r="C88" s="13" t="s">
        <v>24</v>
      </c>
      <c r="D88" s="13" t="s">
        <v>366</v>
      </c>
      <c r="E88" s="13" t="s">
        <v>729</v>
      </c>
      <c r="F88" s="13" t="s">
        <v>324</v>
      </c>
      <c r="G88" s="13">
        <v>0</v>
      </c>
      <c r="H88" s="37">
        <f t="shared" si="1"/>
        <v>53.770915000000002</v>
      </c>
      <c r="I88" s="39" t="s">
        <v>39</v>
      </c>
    </row>
    <row r="89" spans="1:10" x14ac:dyDescent="0.25">
      <c r="A89" s="39" t="s">
        <v>563</v>
      </c>
      <c r="B89" s="13" t="s">
        <v>730</v>
      </c>
      <c r="C89" s="13" t="s">
        <v>65</v>
      </c>
      <c r="D89" s="13" t="s">
        <v>731</v>
      </c>
      <c r="E89" s="13" t="s">
        <v>732</v>
      </c>
      <c r="F89" s="13" t="s">
        <v>309</v>
      </c>
      <c r="G89" s="13">
        <v>0</v>
      </c>
      <c r="H89" s="37">
        <f t="shared" si="1"/>
        <v>53.707679999999996</v>
      </c>
      <c r="I89" s="39" t="s">
        <v>39</v>
      </c>
    </row>
    <row r="90" spans="1:10" x14ac:dyDescent="0.25">
      <c r="A90" s="39" t="s">
        <v>563</v>
      </c>
      <c r="B90" s="13" t="s">
        <v>733</v>
      </c>
      <c r="C90" s="13" t="s">
        <v>24</v>
      </c>
      <c r="D90" s="13" t="s">
        <v>734</v>
      </c>
      <c r="E90" s="13" t="s">
        <v>735</v>
      </c>
      <c r="F90" s="13" t="s">
        <v>483</v>
      </c>
      <c r="G90" s="13">
        <v>0</v>
      </c>
      <c r="H90" s="37">
        <f t="shared" si="1"/>
        <v>50.98348</v>
      </c>
      <c r="I90" s="39" t="s">
        <v>39</v>
      </c>
    </row>
    <row r="91" spans="1:10" x14ac:dyDescent="0.25">
      <c r="A91" s="39" t="s">
        <v>563</v>
      </c>
      <c r="B91" s="13" t="s">
        <v>736</v>
      </c>
      <c r="C91" s="13" t="s">
        <v>104</v>
      </c>
      <c r="D91" s="13" t="s">
        <v>737</v>
      </c>
      <c r="E91" s="13" t="s">
        <v>156</v>
      </c>
      <c r="F91" s="13" t="s">
        <v>201</v>
      </c>
      <c r="G91" s="13">
        <v>0</v>
      </c>
      <c r="H91" s="37">
        <f t="shared" si="1"/>
        <v>48.507419999999996</v>
      </c>
      <c r="I91" s="39" t="s">
        <v>39</v>
      </c>
    </row>
    <row r="92" spans="1:10" x14ac:dyDescent="0.25">
      <c r="A92" s="39" t="s">
        <v>563</v>
      </c>
      <c r="B92" s="13" t="s">
        <v>738</v>
      </c>
      <c r="C92" s="13" t="s">
        <v>739</v>
      </c>
      <c r="D92" s="13" t="s">
        <v>740</v>
      </c>
      <c r="E92" s="13" t="s">
        <v>741</v>
      </c>
      <c r="F92" s="13" t="s">
        <v>742</v>
      </c>
      <c r="G92" s="13">
        <v>0</v>
      </c>
      <c r="H92" s="37">
        <f t="shared" si="1"/>
        <v>47.753010000000003</v>
      </c>
      <c r="I92" s="39" t="s">
        <v>39</v>
      </c>
    </row>
    <row r="94" spans="1:10" ht="22.5" x14ac:dyDescent="0.25">
      <c r="A94" s="70" t="s">
        <v>816</v>
      </c>
      <c r="B94" s="71" t="s">
        <v>1</v>
      </c>
      <c r="C94" s="71" t="s">
        <v>2</v>
      </c>
      <c r="D94" s="71" t="s">
        <v>3</v>
      </c>
      <c r="E94" s="71" t="s">
        <v>4</v>
      </c>
      <c r="F94" s="71" t="s">
        <v>6</v>
      </c>
      <c r="G94" s="71" t="s">
        <v>7</v>
      </c>
      <c r="H94" s="71" t="s">
        <v>8</v>
      </c>
      <c r="I94" s="71" t="s">
        <v>817</v>
      </c>
      <c r="J94" s="72" t="s">
        <v>1049</v>
      </c>
    </row>
    <row r="95" spans="1:10" x14ac:dyDescent="0.25">
      <c r="A95" s="63" t="s">
        <v>818</v>
      </c>
      <c r="B95" s="17" t="s">
        <v>819</v>
      </c>
      <c r="C95" s="17" t="s">
        <v>98</v>
      </c>
      <c r="D95" s="17" t="s">
        <v>214</v>
      </c>
      <c r="E95" s="17" t="s">
        <v>428</v>
      </c>
      <c r="F95" s="17" t="s">
        <v>820</v>
      </c>
      <c r="G95" s="17" t="s">
        <v>821</v>
      </c>
      <c r="H95" s="17">
        <v>54.55</v>
      </c>
      <c r="I95" s="37">
        <f t="shared" ref="I95:I96" si="2">SUM(B95*0.5,E95*0.2,H95*0.3)</f>
        <v>71.729579999999999</v>
      </c>
      <c r="J95" s="23" t="s">
        <v>19</v>
      </c>
    </row>
    <row r="96" spans="1:10" x14ac:dyDescent="0.25">
      <c r="A96" s="63" t="s">
        <v>818</v>
      </c>
      <c r="B96" s="17" t="s">
        <v>822</v>
      </c>
      <c r="C96" s="17" t="s">
        <v>496</v>
      </c>
      <c r="D96" s="17" t="s">
        <v>227</v>
      </c>
      <c r="E96" s="17" t="s">
        <v>304</v>
      </c>
      <c r="F96" s="17" t="s">
        <v>823</v>
      </c>
      <c r="G96" s="17" t="s">
        <v>824</v>
      </c>
      <c r="H96" s="17">
        <v>38.299999999999997</v>
      </c>
      <c r="I96" s="37">
        <f t="shared" si="2"/>
        <v>66.216920000000002</v>
      </c>
      <c r="J96" s="23" t="s">
        <v>19</v>
      </c>
    </row>
    <row r="97" spans="1:10" x14ac:dyDescent="0.25">
      <c r="A97" s="10"/>
      <c r="B97" s="10"/>
      <c r="C97" s="10"/>
      <c r="D97" s="10"/>
      <c r="E97" s="10"/>
      <c r="F97" s="10"/>
      <c r="G97" s="10"/>
      <c r="H97" s="10"/>
      <c r="I97" s="22"/>
      <c r="J97" s="10"/>
    </row>
    <row r="98" spans="1:10" ht="22.5" x14ac:dyDescent="0.25">
      <c r="A98" s="70" t="s">
        <v>816</v>
      </c>
      <c r="B98" s="71" t="s">
        <v>1</v>
      </c>
      <c r="C98" s="71" t="s">
        <v>2</v>
      </c>
      <c r="D98" s="71" t="s">
        <v>3</v>
      </c>
      <c r="E98" s="71" t="s">
        <v>4</v>
      </c>
      <c r="F98" s="71" t="s">
        <v>6</v>
      </c>
      <c r="G98" s="71" t="s">
        <v>7</v>
      </c>
      <c r="H98" s="71" t="s">
        <v>8</v>
      </c>
      <c r="I98" s="71" t="s">
        <v>817</v>
      </c>
      <c r="J98" s="72" t="s">
        <v>1049</v>
      </c>
    </row>
    <row r="99" spans="1:10" x14ac:dyDescent="0.25">
      <c r="A99" s="11" t="s">
        <v>825</v>
      </c>
      <c r="B99" s="16" t="s">
        <v>826</v>
      </c>
      <c r="C99" s="16" t="s">
        <v>24</v>
      </c>
      <c r="D99" s="16" t="s">
        <v>827</v>
      </c>
      <c r="E99" s="16" t="s">
        <v>24</v>
      </c>
      <c r="F99" s="16" t="s">
        <v>828</v>
      </c>
      <c r="G99" s="16" t="s">
        <v>783</v>
      </c>
      <c r="H99" s="35">
        <v>55.41</v>
      </c>
      <c r="I99" s="37">
        <f>SUM(B99*0.5,D99*0.2,H99*0.3)</f>
        <v>72.701824999999985</v>
      </c>
      <c r="J99" s="38" t="s">
        <v>19</v>
      </c>
    </row>
    <row r="100" spans="1:10" x14ac:dyDescent="0.25">
      <c r="A100" s="11" t="s">
        <v>825</v>
      </c>
      <c r="B100" s="16" t="s">
        <v>829</v>
      </c>
      <c r="C100" s="16" t="s">
        <v>24</v>
      </c>
      <c r="D100" s="16" t="s">
        <v>227</v>
      </c>
      <c r="E100" s="16" t="s">
        <v>24</v>
      </c>
      <c r="F100" s="16" t="s">
        <v>387</v>
      </c>
      <c r="G100" s="16" t="s">
        <v>830</v>
      </c>
      <c r="H100" s="35">
        <v>47.65</v>
      </c>
      <c r="I100" s="37">
        <f t="shared" ref="I100:I158" si="3">SUM(B100*0.5,D100*0.2,H100*0.3)</f>
        <v>71.268000000000001</v>
      </c>
      <c r="J100" s="38" t="s">
        <v>19</v>
      </c>
    </row>
    <row r="101" spans="1:10" x14ac:dyDescent="0.25">
      <c r="A101" s="11" t="s">
        <v>825</v>
      </c>
      <c r="B101" s="16" t="s">
        <v>831</v>
      </c>
      <c r="C101" s="16" t="s">
        <v>24</v>
      </c>
      <c r="D101" s="16" t="s">
        <v>104</v>
      </c>
      <c r="E101" s="16" t="s">
        <v>24</v>
      </c>
      <c r="F101" s="16" t="s">
        <v>559</v>
      </c>
      <c r="G101" s="16" t="s">
        <v>832</v>
      </c>
      <c r="H101" s="35">
        <v>58.86</v>
      </c>
      <c r="I101" s="37">
        <f t="shared" si="3"/>
        <v>71.148330000000001</v>
      </c>
      <c r="J101" s="38" t="s">
        <v>19</v>
      </c>
    </row>
    <row r="102" spans="1:10" x14ac:dyDescent="0.25">
      <c r="A102" s="11" t="s">
        <v>825</v>
      </c>
      <c r="B102" s="16" t="s">
        <v>833</v>
      </c>
      <c r="C102" s="16" t="s">
        <v>24</v>
      </c>
      <c r="D102" s="16" t="s">
        <v>386</v>
      </c>
      <c r="E102" s="16" t="s">
        <v>24</v>
      </c>
      <c r="F102" s="16" t="s">
        <v>834</v>
      </c>
      <c r="G102" s="16" t="s">
        <v>835</v>
      </c>
      <c r="H102" s="35">
        <v>47.65</v>
      </c>
      <c r="I102" s="37">
        <f t="shared" si="3"/>
        <v>70.342505000000003</v>
      </c>
      <c r="J102" s="38" t="s">
        <v>19</v>
      </c>
    </row>
    <row r="103" spans="1:10" x14ac:dyDescent="0.25">
      <c r="A103" s="11" t="s">
        <v>825</v>
      </c>
      <c r="B103" s="16" t="s">
        <v>836</v>
      </c>
      <c r="C103" s="16" t="s">
        <v>24</v>
      </c>
      <c r="D103" s="16" t="s">
        <v>532</v>
      </c>
      <c r="E103" s="16" t="s">
        <v>24</v>
      </c>
      <c r="F103" s="16" t="s">
        <v>837</v>
      </c>
      <c r="G103" s="16" t="s">
        <v>838</v>
      </c>
      <c r="H103" s="35">
        <v>53.69</v>
      </c>
      <c r="I103" s="37">
        <f t="shared" si="3"/>
        <v>70.111059999999995</v>
      </c>
      <c r="J103" s="38" t="s">
        <v>19</v>
      </c>
    </row>
    <row r="104" spans="1:10" x14ac:dyDescent="0.25">
      <c r="A104" s="11" t="s">
        <v>825</v>
      </c>
      <c r="B104" s="16" t="s">
        <v>839</v>
      </c>
      <c r="C104" s="16" t="s">
        <v>24</v>
      </c>
      <c r="D104" s="16" t="s">
        <v>140</v>
      </c>
      <c r="E104" s="16" t="s">
        <v>24</v>
      </c>
      <c r="F104" s="16" t="s">
        <v>547</v>
      </c>
      <c r="G104" s="16" t="s">
        <v>840</v>
      </c>
      <c r="H104" s="35">
        <v>43.34</v>
      </c>
      <c r="I104" s="37">
        <f t="shared" si="3"/>
        <v>70.063554999999994</v>
      </c>
      <c r="J104" s="38" t="s">
        <v>19</v>
      </c>
    </row>
    <row r="105" spans="1:10" x14ac:dyDescent="0.25">
      <c r="A105" s="11" t="s">
        <v>825</v>
      </c>
      <c r="B105" s="16" t="s">
        <v>841</v>
      </c>
      <c r="C105" s="16" t="s">
        <v>24</v>
      </c>
      <c r="D105" s="16" t="s">
        <v>842</v>
      </c>
      <c r="E105" s="16" t="s">
        <v>24</v>
      </c>
      <c r="F105" s="16" t="s">
        <v>387</v>
      </c>
      <c r="G105" s="16" t="s">
        <v>102</v>
      </c>
      <c r="H105" s="35">
        <v>51.96</v>
      </c>
      <c r="I105" s="37">
        <f t="shared" si="3"/>
        <v>69.546449999999993</v>
      </c>
      <c r="J105" s="38" t="s">
        <v>19</v>
      </c>
    </row>
    <row r="106" spans="1:10" x14ac:dyDescent="0.25">
      <c r="A106" s="11" t="s">
        <v>825</v>
      </c>
      <c r="B106" s="16" t="s">
        <v>843</v>
      </c>
      <c r="C106" s="16" t="s">
        <v>24</v>
      </c>
      <c r="D106" s="16" t="s">
        <v>214</v>
      </c>
      <c r="E106" s="16" t="s">
        <v>24</v>
      </c>
      <c r="F106" s="16" t="s">
        <v>844</v>
      </c>
      <c r="G106" s="16" t="s">
        <v>845</v>
      </c>
      <c r="H106" s="35">
        <v>53.69</v>
      </c>
      <c r="I106" s="37">
        <f t="shared" si="3"/>
        <v>68.646910000000005</v>
      </c>
      <c r="J106" s="38" t="s">
        <v>19</v>
      </c>
    </row>
    <row r="107" spans="1:10" x14ac:dyDescent="0.25">
      <c r="A107" s="11" t="s">
        <v>825</v>
      </c>
      <c r="B107" s="16" t="s">
        <v>846</v>
      </c>
      <c r="C107" s="16" t="s">
        <v>24</v>
      </c>
      <c r="D107" s="16" t="s">
        <v>366</v>
      </c>
      <c r="E107" s="16" t="s">
        <v>24</v>
      </c>
      <c r="F107" s="16" t="s">
        <v>847</v>
      </c>
      <c r="G107" s="16" t="s">
        <v>848</v>
      </c>
      <c r="H107" s="35">
        <v>40.76</v>
      </c>
      <c r="I107" s="37">
        <f t="shared" si="3"/>
        <v>68.50815999999999</v>
      </c>
      <c r="J107" s="38" t="s">
        <v>19</v>
      </c>
    </row>
    <row r="108" spans="1:10" x14ac:dyDescent="0.25">
      <c r="A108" s="11" t="s">
        <v>825</v>
      </c>
      <c r="B108" s="16" t="s">
        <v>849</v>
      </c>
      <c r="C108" s="16" t="s">
        <v>24</v>
      </c>
      <c r="D108" s="16" t="s">
        <v>86</v>
      </c>
      <c r="E108" s="16" t="s">
        <v>24</v>
      </c>
      <c r="F108" s="16" t="s">
        <v>850</v>
      </c>
      <c r="G108" s="16" t="s">
        <v>851</v>
      </c>
      <c r="H108" s="35">
        <v>49.38</v>
      </c>
      <c r="I108" s="37">
        <f t="shared" si="3"/>
        <v>68.483715000000004</v>
      </c>
      <c r="J108" s="38" t="s">
        <v>19</v>
      </c>
    </row>
    <row r="109" spans="1:10" x14ac:dyDescent="0.25">
      <c r="A109" s="11" t="s">
        <v>825</v>
      </c>
      <c r="B109" s="16" t="s">
        <v>852</v>
      </c>
      <c r="C109" s="16" t="s">
        <v>24</v>
      </c>
      <c r="D109" s="16" t="s">
        <v>326</v>
      </c>
      <c r="E109" s="16" t="s">
        <v>24</v>
      </c>
      <c r="F109" s="16" t="s">
        <v>853</v>
      </c>
      <c r="G109" s="16" t="s">
        <v>854</v>
      </c>
      <c r="H109" s="35">
        <v>48.51</v>
      </c>
      <c r="I109" s="37">
        <f t="shared" si="3"/>
        <v>68.120260000000002</v>
      </c>
      <c r="J109" s="38" t="s">
        <v>19</v>
      </c>
    </row>
    <row r="110" spans="1:10" x14ac:dyDescent="0.25">
      <c r="A110" s="11" t="s">
        <v>825</v>
      </c>
      <c r="B110" s="16" t="s">
        <v>855</v>
      </c>
      <c r="C110" s="16" t="s">
        <v>24</v>
      </c>
      <c r="D110" s="16" t="s">
        <v>99</v>
      </c>
      <c r="E110" s="16" t="s">
        <v>24</v>
      </c>
      <c r="F110" s="16" t="s">
        <v>559</v>
      </c>
      <c r="G110" s="16" t="s">
        <v>856</v>
      </c>
      <c r="H110" s="35">
        <v>42.48</v>
      </c>
      <c r="I110" s="37">
        <f t="shared" si="3"/>
        <v>67.990615000000005</v>
      </c>
      <c r="J110" s="38" t="s">
        <v>19</v>
      </c>
    </row>
    <row r="111" spans="1:10" x14ac:dyDescent="0.25">
      <c r="A111" s="11" t="s">
        <v>825</v>
      </c>
      <c r="B111" s="16" t="s">
        <v>857</v>
      </c>
      <c r="C111" s="16" t="s">
        <v>24</v>
      </c>
      <c r="D111" s="16" t="s">
        <v>355</v>
      </c>
      <c r="E111" s="16" t="s">
        <v>24</v>
      </c>
      <c r="F111" s="16" t="s">
        <v>858</v>
      </c>
      <c r="G111" s="16" t="s">
        <v>102</v>
      </c>
      <c r="H111" s="35">
        <v>34.72</v>
      </c>
      <c r="I111" s="37">
        <f t="shared" si="3"/>
        <v>67.957885000000005</v>
      </c>
      <c r="J111" s="38" t="s">
        <v>19</v>
      </c>
    </row>
    <row r="112" spans="1:10" x14ac:dyDescent="0.25">
      <c r="A112" s="11" t="s">
        <v>825</v>
      </c>
      <c r="B112" s="16" t="s">
        <v>859</v>
      </c>
      <c r="C112" s="16" t="s">
        <v>24</v>
      </c>
      <c r="D112" s="16" t="s">
        <v>105</v>
      </c>
      <c r="E112" s="16" t="s">
        <v>24</v>
      </c>
      <c r="F112" s="16" t="s">
        <v>73</v>
      </c>
      <c r="G112" s="16" t="s">
        <v>860</v>
      </c>
      <c r="H112" s="35">
        <v>38.17</v>
      </c>
      <c r="I112" s="37">
        <f t="shared" si="3"/>
        <v>67.925285000000002</v>
      </c>
      <c r="J112" s="38" t="s">
        <v>19</v>
      </c>
    </row>
    <row r="113" spans="1:10" x14ac:dyDescent="0.25">
      <c r="A113" s="11" t="s">
        <v>825</v>
      </c>
      <c r="B113" s="16" t="s">
        <v>861</v>
      </c>
      <c r="C113" s="16" t="s">
        <v>24</v>
      </c>
      <c r="D113" s="16" t="s">
        <v>285</v>
      </c>
      <c r="E113" s="16" t="s">
        <v>24</v>
      </c>
      <c r="F113" s="16" t="s">
        <v>862</v>
      </c>
      <c r="G113" s="16" t="s">
        <v>800</v>
      </c>
      <c r="H113" s="35">
        <v>45.93</v>
      </c>
      <c r="I113" s="37">
        <f t="shared" si="3"/>
        <v>67.781199999999998</v>
      </c>
      <c r="J113" s="38" t="s">
        <v>19</v>
      </c>
    </row>
    <row r="114" spans="1:10" x14ac:dyDescent="0.25">
      <c r="A114" s="11" t="s">
        <v>825</v>
      </c>
      <c r="B114" s="16" t="s">
        <v>863</v>
      </c>
      <c r="C114" s="16" t="s">
        <v>24</v>
      </c>
      <c r="D114" s="16" t="s">
        <v>244</v>
      </c>
      <c r="E114" s="16" t="s">
        <v>24</v>
      </c>
      <c r="F114" s="16" t="s">
        <v>670</v>
      </c>
      <c r="G114" s="16" t="s">
        <v>703</v>
      </c>
      <c r="H114" s="35">
        <v>46.79</v>
      </c>
      <c r="I114" s="37">
        <f t="shared" si="3"/>
        <v>67.417329999999993</v>
      </c>
      <c r="J114" s="38" t="s">
        <v>19</v>
      </c>
    </row>
    <row r="115" spans="1:10" x14ac:dyDescent="0.25">
      <c r="A115" s="11" t="s">
        <v>825</v>
      </c>
      <c r="B115" s="16" t="s">
        <v>864</v>
      </c>
      <c r="C115" s="16" t="s">
        <v>24</v>
      </c>
      <c r="D115" s="16">
        <v>73.86</v>
      </c>
      <c r="E115" s="16" t="s">
        <v>24</v>
      </c>
      <c r="F115" s="16" t="s">
        <v>865</v>
      </c>
      <c r="G115" s="16" t="s">
        <v>345</v>
      </c>
      <c r="H115" s="35">
        <v>50.24</v>
      </c>
      <c r="I115" s="37">
        <f t="shared" si="3"/>
        <v>66.842765</v>
      </c>
      <c r="J115" s="38" t="s">
        <v>19</v>
      </c>
    </row>
    <row r="116" spans="1:10" x14ac:dyDescent="0.25">
      <c r="A116" s="11" t="s">
        <v>825</v>
      </c>
      <c r="B116" s="16" t="s">
        <v>866</v>
      </c>
      <c r="C116" s="16" t="s">
        <v>65</v>
      </c>
      <c r="D116" s="16" t="s">
        <v>50</v>
      </c>
      <c r="E116" s="16" t="s">
        <v>24</v>
      </c>
      <c r="F116" s="16" t="s">
        <v>778</v>
      </c>
      <c r="G116" s="16" t="s">
        <v>867</v>
      </c>
      <c r="H116" s="35">
        <v>37.31</v>
      </c>
      <c r="I116" s="37">
        <f t="shared" si="3"/>
        <v>66.477235000000007</v>
      </c>
      <c r="J116" s="38" t="s">
        <v>19</v>
      </c>
    </row>
    <row r="117" spans="1:10" x14ac:dyDescent="0.25">
      <c r="A117" s="11" t="s">
        <v>825</v>
      </c>
      <c r="B117" s="16" t="s">
        <v>868</v>
      </c>
      <c r="C117" s="16" t="s">
        <v>24</v>
      </c>
      <c r="D117" s="16" t="s">
        <v>140</v>
      </c>
      <c r="E117" s="16" t="s">
        <v>24</v>
      </c>
      <c r="F117" s="16" t="s">
        <v>828</v>
      </c>
      <c r="G117" s="16" t="s">
        <v>353</v>
      </c>
      <c r="H117" s="35">
        <v>41.62</v>
      </c>
      <c r="I117" s="37">
        <f t="shared" si="3"/>
        <v>65.679705000000013</v>
      </c>
      <c r="J117" s="38" t="s">
        <v>19</v>
      </c>
    </row>
    <row r="118" spans="1:10" x14ac:dyDescent="0.25">
      <c r="A118" s="11" t="s">
        <v>825</v>
      </c>
      <c r="B118" s="16" t="s">
        <v>869</v>
      </c>
      <c r="C118" s="16" t="s">
        <v>24</v>
      </c>
      <c r="D118" s="16" t="s">
        <v>116</v>
      </c>
      <c r="E118" s="16" t="s">
        <v>24</v>
      </c>
      <c r="F118" s="16" t="s">
        <v>870</v>
      </c>
      <c r="G118" s="16" t="s">
        <v>421</v>
      </c>
      <c r="H118" s="35">
        <v>43.34</v>
      </c>
      <c r="I118" s="37">
        <f t="shared" si="3"/>
        <v>65.435575</v>
      </c>
      <c r="J118" s="38" t="s">
        <v>19</v>
      </c>
    </row>
    <row r="119" spans="1:10" x14ac:dyDescent="0.25">
      <c r="A119" s="11" t="s">
        <v>825</v>
      </c>
      <c r="B119" s="16" t="s">
        <v>871</v>
      </c>
      <c r="C119" s="16" t="s">
        <v>24</v>
      </c>
      <c r="D119" s="16" t="s">
        <v>244</v>
      </c>
      <c r="E119" s="16" t="s">
        <v>24</v>
      </c>
      <c r="F119" s="16" t="s">
        <v>872</v>
      </c>
      <c r="G119" s="16" t="s">
        <v>873</v>
      </c>
      <c r="H119" s="35">
        <v>38.17</v>
      </c>
      <c r="I119" s="37">
        <f t="shared" si="3"/>
        <v>65.186385000000001</v>
      </c>
      <c r="J119" s="52" t="s">
        <v>431</v>
      </c>
    </row>
    <row r="120" spans="1:10" x14ac:dyDescent="0.25">
      <c r="A120" s="11" t="s">
        <v>825</v>
      </c>
      <c r="B120" s="16" t="s">
        <v>874</v>
      </c>
      <c r="C120" s="16" t="s">
        <v>24</v>
      </c>
      <c r="D120" s="16" t="s">
        <v>304</v>
      </c>
      <c r="E120" s="16" t="s">
        <v>24</v>
      </c>
      <c r="F120" s="16" t="s">
        <v>875</v>
      </c>
      <c r="G120" s="16" t="s">
        <v>309</v>
      </c>
      <c r="H120" s="35">
        <v>39.89</v>
      </c>
      <c r="I120" s="37">
        <f t="shared" si="3"/>
        <v>65.018355</v>
      </c>
      <c r="J120" s="52" t="s">
        <v>431</v>
      </c>
    </row>
    <row r="121" spans="1:10" x14ac:dyDescent="0.25">
      <c r="A121" s="11" t="s">
        <v>825</v>
      </c>
      <c r="B121" s="16" t="s">
        <v>876</v>
      </c>
      <c r="C121" s="16" t="s">
        <v>24</v>
      </c>
      <c r="D121" s="16" t="s">
        <v>60</v>
      </c>
      <c r="E121" s="16" t="s">
        <v>24</v>
      </c>
      <c r="F121" s="16" t="s">
        <v>877</v>
      </c>
      <c r="G121" s="16" t="s">
        <v>878</v>
      </c>
      <c r="H121" s="35">
        <v>40.76</v>
      </c>
      <c r="I121" s="37">
        <f t="shared" si="3"/>
        <v>64.698425</v>
      </c>
      <c r="J121" s="52" t="s">
        <v>811</v>
      </c>
    </row>
    <row r="122" spans="1:10" x14ac:dyDescent="0.25">
      <c r="A122" s="11" t="s">
        <v>825</v>
      </c>
      <c r="B122" s="16" t="s">
        <v>879</v>
      </c>
      <c r="C122" s="16" t="s">
        <v>24</v>
      </c>
      <c r="D122" s="16" t="s">
        <v>880</v>
      </c>
      <c r="E122" s="16" t="s">
        <v>24</v>
      </c>
      <c r="F122" s="16" t="s">
        <v>881</v>
      </c>
      <c r="G122" s="16" t="s">
        <v>882</v>
      </c>
      <c r="H122" s="35">
        <v>38.17</v>
      </c>
      <c r="I122" s="37">
        <f t="shared" si="3"/>
        <v>64.537650000000014</v>
      </c>
      <c r="J122" s="52" t="s">
        <v>811</v>
      </c>
    </row>
    <row r="123" spans="1:10" x14ac:dyDescent="0.25">
      <c r="A123" s="11" t="s">
        <v>825</v>
      </c>
      <c r="B123" s="16" t="s">
        <v>883</v>
      </c>
      <c r="C123" s="16" t="s">
        <v>24</v>
      </c>
      <c r="D123" s="16" t="s">
        <v>29</v>
      </c>
      <c r="E123" s="16" t="s">
        <v>24</v>
      </c>
      <c r="F123" s="16" t="s">
        <v>387</v>
      </c>
      <c r="G123" s="16" t="s">
        <v>884</v>
      </c>
      <c r="H123" s="35">
        <v>43.34</v>
      </c>
      <c r="I123" s="37">
        <f t="shared" si="3"/>
        <v>64.211129999999997</v>
      </c>
      <c r="J123" s="52" t="s">
        <v>811</v>
      </c>
    </row>
    <row r="124" spans="1:10" x14ac:dyDescent="0.25">
      <c r="A124" s="11" t="s">
        <v>825</v>
      </c>
      <c r="B124" s="16" t="s">
        <v>885</v>
      </c>
      <c r="C124" s="16" t="s">
        <v>24</v>
      </c>
      <c r="D124" s="16">
        <v>78.06</v>
      </c>
      <c r="E124" s="16" t="s">
        <v>24</v>
      </c>
      <c r="F124" s="16" t="s">
        <v>886</v>
      </c>
      <c r="G124" s="16" t="s">
        <v>887</v>
      </c>
      <c r="H124" s="35">
        <v>47.65</v>
      </c>
      <c r="I124" s="37">
        <f t="shared" si="3"/>
        <v>63.721715000000003</v>
      </c>
      <c r="J124" s="52" t="s">
        <v>811</v>
      </c>
    </row>
    <row r="125" spans="1:10" x14ac:dyDescent="0.25">
      <c r="A125" s="11" t="s">
        <v>825</v>
      </c>
      <c r="B125" s="16">
        <v>71.479179999999999</v>
      </c>
      <c r="C125" s="16">
        <v>0</v>
      </c>
      <c r="D125" s="16">
        <v>74.8</v>
      </c>
      <c r="E125" s="16">
        <v>0</v>
      </c>
      <c r="F125" s="16" t="s">
        <v>888</v>
      </c>
      <c r="G125" s="16" t="s">
        <v>345</v>
      </c>
      <c r="H125" s="18">
        <v>43.34</v>
      </c>
      <c r="I125" s="37">
        <f t="shared" si="3"/>
        <v>63.701590000000003</v>
      </c>
      <c r="J125" s="52" t="s">
        <v>811</v>
      </c>
    </row>
    <row r="126" spans="1:10" x14ac:dyDescent="0.25">
      <c r="A126" s="11" t="s">
        <v>825</v>
      </c>
      <c r="B126" s="16" t="s">
        <v>889</v>
      </c>
      <c r="C126" s="16" t="s">
        <v>24</v>
      </c>
      <c r="D126" s="16" t="s">
        <v>366</v>
      </c>
      <c r="E126" s="16" t="s">
        <v>24</v>
      </c>
      <c r="F126" s="16" t="s">
        <v>890</v>
      </c>
      <c r="G126" s="16" t="s">
        <v>891</v>
      </c>
      <c r="H126" s="35">
        <v>41.62</v>
      </c>
      <c r="I126" s="37">
        <f t="shared" si="3"/>
        <v>63.629704999999994</v>
      </c>
      <c r="J126" s="52" t="s">
        <v>811</v>
      </c>
    </row>
    <row r="127" spans="1:10" x14ac:dyDescent="0.25">
      <c r="A127" s="11" t="s">
        <v>825</v>
      </c>
      <c r="B127" s="16" t="s">
        <v>892</v>
      </c>
      <c r="C127" s="16" t="s">
        <v>24</v>
      </c>
      <c r="D127" s="16" t="s">
        <v>348</v>
      </c>
      <c r="E127" s="16" t="s">
        <v>24</v>
      </c>
      <c r="F127" s="16" t="s">
        <v>289</v>
      </c>
      <c r="G127" s="16" t="s">
        <v>893</v>
      </c>
      <c r="H127" s="35">
        <v>36.44</v>
      </c>
      <c r="I127" s="37">
        <f t="shared" si="3"/>
        <v>63.493745000000004</v>
      </c>
      <c r="J127" s="52" t="s">
        <v>811</v>
      </c>
    </row>
    <row r="128" spans="1:10" x14ac:dyDescent="0.25">
      <c r="A128" s="11" t="s">
        <v>825</v>
      </c>
      <c r="B128" s="16" t="s">
        <v>894</v>
      </c>
      <c r="C128" s="16" t="s">
        <v>24</v>
      </c>
      <c r="D128" s="16" t="s">
        <v>673</v>
      </c>
      <c r="E128" s="16" t="s">
        <v>24</v>
      </c>
      <c r="F128" s="16" t="s">
        <v>407</v>
      </c>
      <c r="G128" s="16" t="s">
        <v>776</v>
      </c>
      <c r="H128" s="35">
        <v>27.82</v>
      </c>
      <c r="I128" s="37">
        <f t="shared" si="3"/>
        <v>63.469565000000003</v>
      </c>
      <c r="J128" s="52" t="s">
        <v>811</v>
      </c>
    </row>
    <row r="129" spans="1:10" x14ac:dyDescent="0.25">
      <c r="A129" s="11" t="s">
        <v>825</v>
      </c>
      <c r="B129" s="16" t="s">
        <v>895</v>
      </c>
      <c r="C129" s="16" t="s">
        <v>24</v>
      </c>
      <c r="D129" s="16" t="s">
        <v>896</v>
      </c>
      <c r="E129" s="16" t="s">
        <v>24</v>
      </c>
      <c r="F129" s="16" t="s">
        <v>897</v>
      </c>
      <c r="G129" s="16" t="s">
        <v>711</v>
      </c>
      <c r="H129" s="35">
        <v>36.44</v>
      </c>
      <c r="I129" s="37">
        <f t="shared" si="3"/>
        <v>63.354065000000006</v>
      </c>
      <c r="J129" s="52" t="s">
        <v>811</v>
      </c>
    </row>
    <row r="130" spans="1:10" x14ac:dyDescent="0.25">
      <c r="A130" s="11" t="s">
        <v>825</v>
      </c>
      <c r="B130" s="16" t="s">
        <v>898</v>
      </c>
      <c r="C130" s="16" t="s">
        <v>24</v>
      </c>
      <c r="D130" s="16" t="s">
        <v>423</v>
      </c>
      <c r="E130" s="16" t="s">
        <v>24</v>
      </c>
      <c r="F130" s="16" t="s">
        <v>899</v>
      </c>
      <c r="G130" s="16" t="s">
        <v>776</v>
      </c>
      <c r="H130" s="35">
        <v>37.31</v>
      </c>
      <c r="I130" s="37">
        <f t="shared" si="3"/>
        <v>63.261544999999998</v>
      </c>
      <c r="J130" s="52" t="s">
        <v>811</v>
      </c>
    </row>
    <row r="131" spans="1:10" x14ac:dyDescent="0.25">
      <c r="A131" s="11" t="s">
        <v>825</v>
      </c>
      <c r="B131" s="16" t="s">
        <v>900</v>
      </c>
      <c r="C131" s="16" t="s">
        <v>347</v>
      </c>
      <c r="D131" s="16" t="s">
        <v>492</v>
      </c>
      <c r="E131" s="16" t="s">
        <v>24</v>
      </c>
      <c r="F131" s="16" t="s">
        <v>901</v>
      </c>
      <c r="G131" s="16" t="s">
        <v>902</v>
      </c>
      <c r="H131" s="35">
        <v>24.38</v>
      </c>
      <c r="I131" s="37">
        <f t="shared" si="3"/>
        <v>63.236175000000003</v>
      </c>
      <c r="J131" s="52" t="s">
        <v>811</v>
      </c>
    </row>
    <row r="132" spans="1:10" x14ac:dyDescent="0.25">
      <c r="A132" s="11" t="s">
        <v>825</v>
      </c>
      <c r="B132" s="16" t="s">
        <v>903</v>
      </c>
      <c r="C132" s="16" t="s">
        <v>904</v>
      </c>
      <c r="D132" s="16" t="s">
        <v>905</v>
      </c>
      <c r="E132" s="16" t="s">
        <v>24</v>
      </c>
      <c r="F132" s="16" t="s">
        <v>906</v>
      </c>
      <c r="G132" s="16" t="s">
        <v>907</v>
      </c>
      <c r="H132" s="35">
        <v>21.79</v>
      </c>
      <c r="I132" s="37">
        <f t="shared" si="3"/>
        <v>63.018655000000003</v>
      </c>
      <c r="J132" s="52" t="s">
        <v>811</v>
      </c>
    </row>
    <row r="133" spans="1:10" x14ac:dyDescent="0.25">
      <c r="A133" s="11" t="s">
        <v>825</v>
      </c>
      <c r="B133" s="16" t="s">
        <v>908</v>
      </c>
      <c r="C133" s="16" t="s">
        <v>24</v>
      </c>
      <c r="D133" s="16" t="s">
        <v>298</v>
      </c>
      <c r="E133" s="16" t="s">
        <v>24</v>
      </c>
      <c r="F133" s="16" t="s">
        <v>909</v>
      </c>
      <c r="G133" s="16" t="s">
        <v>910</v>
      </c>
      <c r="H133" s="35">
        <v>37.31</v>
      </c>
      <c r="I133" s="37">
        <f t="shared" si="3"/>
        <v>62.728469999999994</v>
      </c>
      <c r="J133" s="52" t="s">
        <v>811</v>
      </c>
    </row>
    <row r="134" spans="1:10" x14ac:dyDescent="0.25">
      <c r="A134" s="11" t="s">
        <v>825</v>
      </c>
      <c r="B134" s="16" t="s">
        <v>911</v>
      </c>
      <c r="C134" s="16" t="s">
        <v>24</v>
      </c>
      <c r="D134" s="16" t="s">
        <v>330</v>
      </c>
      <c r="E134" s="16" t="s">
        <v>24</v>
      </c>
      <c r="F134" s="16" t="s">
        <v>912</v>
      </c>
      <c r="G134" s="16" t="s">
        <v>913</v>
      </c>
      <c r="H134" s="35">
        <v>26.1</v>
      </c>
      <c r="I134" s="37">
        <f t="shared" si="3"/>
        <v>62.609560000000002</v>
      </c>
      <c r="J134" s="52" t="s">
        <v>811</v>
      </c>
    </row>
    <row r="135" spans="1:10" x14ac:dyDescent="0.25">
      <c r="A135" s="11" t="s">
        <v>825</v>
      </c>
      <c r="B135" s="16" t="s">
        <v>914</v>
      </c>
      <c r="C135" s="16" t="s">
        <v>24</v>
      </c>
      <c r="D135" s="16" t="s">
        <v>23</v>
      </c>
      <c r="E135" s="16" t="s">
        <v>24</v>
      </c>
      <c r="F135" s="16" t="s">
        <v>915</v>
      </c>
      <c r="G135" s="16" t="s">
        <v>102</v>
      </c>
      <c r="H135" s="35">
        <v>20.07</v>
      </c>
      <c r="I135" s="37">
        <f t="shared" si="3"/>
        <v>62.553880000000007</v>
      </c>
      <c r="J135" s="52" t="s">
        <v>811</v>
      </c>
    </row>
    <row r="136" spans="1:10" x14ac:dyDescent="0.25">
      <c r="A136" s="11" t="s">
        <v>825</v>
      </c>
      <c r="B136" s="16" t="s">
        <v>916</v>
      </c>
      <c r="C136" s="16" t="s">
        <v>24</v>
      </c>
      <c r="D136" s="16" t="s">
        <v>357</v>
      </c>
      <c r="E136" s="16" t="s">
        <v>24</v>
      </c>
      <c r="F136" s="16" t="s">
        <v>917</v>
      </c>
      <c r="G136" s="16" t="s">
        <v>251</v>
      </c>
      <c r="H136" s="35">
        <v>33</v>
      </c>
      <c r="I136" s="37">
        <f t="shared" si="3"/>
        <v>62.494144999999996</v>
      </c>
      <c r="J136" s="52" t="s">
        <v>811</v>
      </c>
    </row>
    <row r="137" spans="1:10" x14ac:dyDescent="0.25">
      <c r="A137" s="11" t="s">
        <v>825</v>
      </c>
      <c r="B137" s="16" t="s">
        <v>918</v>
      </c>
      <c r="C137" s="16" t="s">
        <v>24</v>
      </c>
      <c r="D137" s="16" t="s">
        <v>340</v>
      </c>
      <c r="E137" s="16" t="s">
        <v>24</v>
      </c>
      <c r="F137" s="16" t="s">
        <v>909</v>
      </c>
      <c r="G137" s="16" t="s">
        <v>345</v>
      </c>
      <c r="H137" s="35">
        <v>36.44</v>
      </c>
      <c r="I137" s="37">
        <f t="shared" si="3"/>
        <v>62.337625000000003</v>
      </c>
      <c r="J137" s="52" t="s">
        <v>811</v>
      </c>
    </row>
    <row r="138" spans="1:10" x14ac:dyDescent="0.25">
      <c r="A138" s="11" t="s">
        <v>825</v>
      </c>
      <c r="B138" s="16" t="s">
        <v>919</v>
      </c>
      <c r="C138" s="16" t="s">
        <v>24</v>
      </c>
      <c r="D138" s="16" t="s">
        <v>362</v>
      </c>
      <c r="E138" s="16" t="s">
        <v>24</v>
      </c>
      <c r="F138" s="16" t="s">
        <v>920</v>
      </c>
      <c r="G138" s="16" t="s">
        <v>359</v>
      </c>
      <c r="H138" s="35">
        <v>33</v>
      </c>
      <c r="I138" s="37">
        <f t="shared" si="3"/>
        <v>61.22954</v>
      </c>
      <c r="J138" s="52" t="s">
        <v>811</v>
      </c>
    </row>
    <row r="139" spans="1:10" x14ac:dyDescent="0.25">
      <c r="A139" s="11" t="s">
        <v>825</v>
      </c>
      <c r="B139" s="16" t="s">
        <v>921</v>
      </c>
      <c r="C139" s="16" t="s">
        <v>24</v>
      </c>
      <c r="D139" s="16" t="s">
        <v>576</v>
      </c>
      <c r="E139" s="16" t="s">
        <v>24</v>
      </c>
      <c r="F139" s="16" t="s">
        <v>146</v>
      </c>
      <c r="G139" s="16" t="s">
        <v>887</v>
      </c>
      <c r="H139" s="35">
        <v>31.27</v>
      </c>
      <c r="I139" s="37">
        <f t="shared" si="3"/>
        <v>60.773630000000004</v>
      </c>
      <c r="J139" s="52" t="s">
        <v>811</v>
      </c>
    </row>
    <row r="140" spans="1:10" x14ac:dyDescent="0.25">
      <c r="A140" s="11" t="s">
        <v>825</v>
      </c>
      <c r="B140" s="16" t="s">
        <v>922</v>
      </c>
      <c r="C140" s="16" t="s">
        <v>24</v>
      </c>
      <c r="D140" s="16" t="s">
        <v>549</v>
      </c>
      <c r="E140" s="16" t="s">
        <v>24</v>
      </c>
      <c r="F140" s="16" t="s">
        <v>923</v>
      </c>
      <c r="G140" s="16" t="s">
        <v>924</v>
      </c>
      <c r="H140" s="35">
        <v>26.96</v>
      </c>
      <c r="I140" s="37">
        <f t="shared" si="3"/>
        <v>60.562840000000001</v>
      </c>
      <c r="J140" s="52" t="s">
        <v>811</v>
      </c>
    </row>
    <row r="141" spans="1:10" x14ac:dyDescent="0.25">
      <c r="A141" s="11" t="s">
        <v>825</v>
      </c>
      <c r="B141" s="16" t="s">
        <v>925</v>
      </c>
      <c r="C141" s="16" t="s">
        <v>648</v>
      </c>
      <c r="D141" s="16" t="s">
        <v>477</v>
      </c>
      <c r="E141" s="16" t="s">
        <v>24</v>
      </c>
      <c r="F141" s="16" t="s">
        <v>179</v>
      </c>
      <c r="G141" s="16" t="s">
        <v>926</v>
      </c>
      <c r="H141" s="35">
        <v>33</v>
      </c>
      <c r="I141" s="37">
        <f t="shared" si="3"/>
        <v>60.440304999999995</v>
      </c>
      <c r="J141" s="52" t="s">
        <v>811</v>
      </c>
    </row>
    <row r="142" spans="1:10" x14ac:dyDescent="0.25">
      <c r="A142" s="11" t="s">
        <v>825</v>
      </c>
      <c r="B142" s="16" t="s">
        <v>927</v>
      </c>
      <c r="C142" s="16" t="s">
        <v>24</v>
      </c>
      <c r="D142" s="16" t="s">
        <v>928</v>
      </c>
      <c r="E142" s="16" t="s">
        <v>24</v>
      </c>
      <c r="F142" s="16" t="s">
        <v>765</v>
      </c>
      <c r="G142" s="16" t="s">
        <v>929</v>
      </c>
      <c r="H142" s="35">
        <v>39.03</v>
      </c>
      <c r="I142" s="37">
        <f t="shared" si="3"/>
        <v>60.393750000000011</v>
      </c>
      <c r="J142" s="52" t="s">
        <v>811</v>
      </c>
    </row>
    <row r="143" spans="1:10" x14ac:dyDescent="0.25">
      <c r="A143" s="11" t="s">
        <v>825</v>
      </c>
      <c r="B143" s="16" t="s">
        <v>930</v>
      </c>
      <c r="C143" s="16" t="s">
        <v>24</v>
      </c>
      <c r="D143" s="16" t="s">
        <v>334</v>
      </c>
      <c r="E143" s="16" t="s">
        <v>24</v>
      </c>
      <c r="F143" s="16" t="s">
        <v>299</v>
      </c>
      <c r="G143" s="16" t="s">
        <v>650</v>
      </c>
      <c r="H143" s="35">
        <v>32.130000000000003</v>
      </c>
      <c r="I143" s="37">
        <f t="shared" si="3"/>
        <v>60.102620000000002</v>
      </c>
      <c r="J143" s="52" t="s">
        <v>811</v>
      </c>
    </row>
    <row r="144" spans="1:10" x14ac:dyDescent="0.25">
      <c r="A144" s="11" t="s">
        <v>825</v>
      </c>
      <c r="B144" s="16" t="s">
        <v>931</v>
      </c>
      <c r="C144" s="16" t="s">
        <v>24</v>
      </c>
      <c r="D144" s="16" t="s">
        <v>340</v>
      </c>
      <c r="E144" s="16" t="s">
        <v>24</v>
      </c>
      <c r="F144" s="16" t="s">
        <v>932</v>
      </c>
      <c r="G144" s="16" t="s">
        <v>933</v>
      </c>
      <c r="H144" s="35">
        <v>16.62</v>
      </c>
      <c r="I144" s="37">
        <f t="shared" si="3"/>
        <v>59.087614999999992</v>
      </c>
      <c r="J144" s="52" t="s">
        <v>811</v>
      </c>
    </row>
    <row r="145" spans="1:11" x14ac:dyDescent="0.25">
      <c r="A145" s="11" t="s">
        <v>825</v>
      </c>
      <c r="B145" s="16" t="s">
        <v>934</v>
      </c>
      <c r="C145" s="16" t="s">
        <v>24</v>
      </c>
      <c r="D145" s="16" t="s">
        <v>104</v>
      </c>
      <c r="E145" s="16" t="s">
        <v>24</v>
      </c>
      <c r="F145" s="16" t="s">
        <v>935</v>
      </c>
      <c r="G145" s="16" t="s">
        <v>936</v>
      </c>
      <c r="H145" s="35">
        <v>22.65</v>
      </c>
      <c r="I145" s="37">
        <f t="shared" si="3"/>
        <v>58.090990000000005</v>
      </c>
      <c r="J145" s="52" t="s">
        <v>811</v>
      </c>
    </row>
    <row r="146" spans="1:11" x14ac:dyDescent="0.25">
      <c r="A146" s="11" t="s">
        <v>825</v>
      </c>
      <c r="B146" s="16" t="s">
        <v>937</v>
      </c>
      <c r="C146" s="16" t="s">
        <v>648</v>
      </c>
      <c r="D146" s="16" t="s">
        <v>734</v>
      </c>
      <c r="E146" s="16" t="s">
        <v>24</v>
      </c>
      <c r="F146" s="16" t="s">
        <v>125</v>
      </c>
      <c r="G146" s="16" t="s">
        <v>938</v>
      </c>
      <c r="H146" s="35">
        <v>26.1</v>
      </c>
      <c r="I146" s="37">
        <f t="shared" si="3"/>
        <v>58.077869999999997</v>
      </c>
      <c r="J146" s="52" t="s">
        <v>811</v>
      </c>
    </row>
    <row r="147" spans="1:11" x14ac:dyDescent="0.25">
      <c r="A147" s="11" t="s">
        <v>825</v>
      </c>
      <c r="B147" s="16" t="s">
        <v>939</v>
      </c>
      <c r="C147" s="16" t="s">
        <v>24</v>
      </c>
      <c r="D147" s="16" t="s">
        <v>940</v>
      </c>
      <c r="E147" s="16" t="s">
        <v>24</v>
      </c>
      <c r="F147" s="16" t="s">
        <v>616</v>
      </c>
      <c r="G147" s="16" t="s">
        <v>941</v>
      </c>
      <c r="H147" s="35">
        <v>19.2</v>
      </c>
      <c r="I147" s="37">
        <f t="shared" si="3"/>
        <v>57.976100000000002</v>
      </c>
      <c r="J147" s="52" t="s">
        <v>811</v>
      </c>
    </row>
    <row r="148" spans="1:11" x14ac:dyDescent="0.25">
      <c r="A148" s="11" t="s">
        <v>825</v>
      </c>
      <c r="B148" s="16" t="s">
        <v>942</v>
      </c>
      <c r="C148" s="16" t="s">
        <v>24</v>
      </c>
      <c r="D148" s="16" t="s">
        <v>386</v>
      </c>
      <c r="E148" s="16" t="s">
        <v>24</v>
      </c>
      <c r="F148" s="16" t="s">
        <v>323</v>
      </c>
      <c r="G148" s="16" t="s">
        <v>943</v>
      </c>
      <c r="H148" s="35">
        <v>13.17</v>
      </c>
      <c r="I148" s="37">
        <f t="shared" si="3"/>
        <v>57.157519999999998</v>
      </c>
      <c r="J148" s="52" t="s">
        <v>811</v>
      </c>
    </row>
    <row r="149" spans="1:11" x14ac:dyDescent="0.25">
      <c r="A149" s="11" t="s">
        <v>825</v>
      </c>
      <c r="B149" s="16" t="s">
        <v>944</v>
      </c>
      <c r="C149" s="16" t="s">
        <v>24</v>
      </c>
      <c r="D149" s="16" t="s">
        <v>386</v>
      </c>
      <c r="E149" s="16" t="s">
        <v>24</v>
      </c>
      <c r="F149" s="16" t="s">
        <v>945</v>
      </c>
      <c r="G149" s="16" t="s">
        <v>946</v>
      </c>
      <c r="H149" s="35">
        <v>21.79</v>
      </c>
      <c r="I149" s="37">
        <f t="shared" si="3"/>
        <v>56.915849999999999</v>
      </c>
      <c r="J149" s="52" t="s">
        <v>811</v>
      </c>
    </row>
    <row r="150" spans="1:11" x14ac:dyDescent="0.25">
      <c r="A150" s="11" t="s">
        <v>825</v>
      </c>
      <c r="B150" s="16" t="s">
        <v>947</v>
      </c>
      <c r="C150" s="16" t="s">
        <v>24</v>
      </c>
      <c r="D150" s="16" t="s">
        <v>350</v>
      </c>
      <c r="E150" s="16" t="s">
        <v>24</v>
      </c>
      <c r="F150" s="16" t="s">
        <v>948</v>
      </c>
      <c r="G150" s="16" t="s">
        <v>949</v>
      </c>
      <c r="H150" s="35">
        <v>11.44</v>
      </c>
      <c r="I150" s="37">
        <f t="shared" si="3"/>
        <v>53.532320000000006</v>
      </c>
      <c r="J150" s="52" t="s">
        <v>811</v>
      </c>
    </row>
    <row r="151" spans="1:11" x14ac:dyDescent="0.25">
      <c r="A151" s="11" t="s">
        <v>825</v>
      </c>
      <c r="B151" s="16" t="s">
        <v>950</v>
      </c>
      <c r="C151" s="16" t="s">
        <v>660</v>
      </c>
      <c r="D151" s="16" t="s">
        <v>951</v>
      </c>
      <c r="E151" s="16" t="s">
        <v>24</v>
      </c>
      <c r="F151" s="16" t="s">
        <v>47</v>
      </c>
      <c r="G151" s="16" t="s">
        <v>952</v>
      </c>
      <c r="H151" s="35" t="s">
        <v>655</v>
      </c>
      <c r="I151" s="37" t="s">
        <v>39</v>
      </c>
      <c r="J151" s="52" t="s">
        <v>811</v>
      </c>
    </row>
    <row r="152" spans="1:11" x14ac:dyDescent="0.25">
      <c r="A152" s="11" t="s">
        <v>825</v>
      </c>
      <c r="B152" s="16" t="s">
        <v>953</v>
      </c>
      <c r="C152" s="16" t="s">
        <v>677</v>
      </c>
      <c r="D152" s="16" t="s">
        <v>386</v>
      </c>
      <c r="E152" s="16" t="s">
        <v>24</v>
      </c>
      <c r="F152" s="16" t="s">
        <v>954</v>
      </c>
      <c r="G152" s="16" t="s">
        <v>955</v>
      </c>
      <c r="H152" s="35" t="s">
        <v>655</v>
      </c>
      <c r="I152" s="37" t="s">
        <v>39</v>
      </c>
      <c r="J152" s="52" t="s">
        <v>811</v>
      </c>
    </row>
    <row r="153" spans="1:11" x14ac:dyDescent="0.25">
      <c r="A153" s="11" t="s">
        <v>825</v>
      </c>
      <c r="B153" s="16" t="s">
        <v>956</v>
      </c>
      <c r="C153" s="16" t="s">
        <v>186</v>
      </c>
      <c r="D153" s="16" t="s">
        <v>957</v>
      </c>
      <c r="E153" s="16" t="s">
        <v>24</v>
      </c>
      <c r="F153" s="16" t="s">
        <v>958</v>
      </c>
      <c r="G153" s="16" t="s">
        <v>776</v>
      </c>
      <c r="H153" s="35" t="s">
        <v>655</v>
      </c>
      <c r="I153" s="37" t="s">
        <v>39</v>
      </c>
      <c r="J153" s="52" t="s">
        <v>811</v>
      </c>
    </row>
    <row r="154" spans="1:11" x14ac:dyDescent="0.25">
      <c r="A154" s="11" t="s">
        <v>825</v>
      </c>
      <c r="B154" s="16" t="s">
        <v>959</v>
      </c>
      <c r="C154" s="16" t="s">
        <v>436</v>
      </c>
      <c r="D154" s="16" t="s">
        <v>50</v>
      </c>
      <c r="E154" s="16" t="s">
        <v>24</v>
      </c>
      <c r="F154" s="16" t="s">
        <v>960</v>
      </c>
      <c r="G154" s="16" t="s">
        <v>635</v>
      </c>
      <c r="H154" s="35" t="s">
        <v>655</v>
      </c>
      <c r="I154" s="37" t="s">
        <v>39</v>
      </c>
      <c r="J154" s="52" t="s">
        <v>811</v>
      </c>
    </row>
    <row r="155" spans="1:11" x14ac:dyDescent="0.25">
      <c r="A155" s="11" t="s">
        <v>825</v>
      </c>
      <c r="B155" s="16" t="s">
        <v>961</v>
      </c>
      <c r="C155" s="16" t="s">
        <v>34</v>
      </c>
      <c r="D155" s="16" t="s">
        <v>599</v>
      </c>
      <c r="E155" s="16" t="s">
        <v>24</v>
      </c>
      <c r="F155" s="16" t="s">
        <v>364</v>
      </c>
      <c r="G155" s="16" t="s">
        <v>962</v>
      </c>
      <c r="H155" s="35" t="s">
        <v>655</v>
      </c>
      <c r="I155" s="37" t="s">
        <v>39</v>
      </c>
      <c r="J155" s="52" t="s">
        <v>811</v>
      </c>
    </row>
    <row r="156" spans="1:11" x14ac:dyDescent="0.25">
      <c r="A156" s="11" t="s">
        <v>825</v>
      </c>
      <c r="B156" s="16" t="s">
        <v>963</v>
      </c>
      <c r="C156" s="16" t="s">
        <v>466</v>
      </c>
      <c r="D156" s="16" t="s">
        <v>609</v>
      </c>
      <c r="E156" s="16" t="s">
        <v>24</v>
      </c>
      <c r="F156" s="16" t="s">
        <v>964</v>
      </c>
      <c r="G156" s="16" t="s">
        <v>483</v>
      </c>
      <c r="H156" s="35" t="s">
        <v>655</v>
      </c>
      <c r="I156" s="37" t="s">
        <v>39</v>
      </c>
      <c r="J156" s="52" t="s">
        <v>811</v>
      </c>
    </row>
    <row r="157" spans="1:11" x14ac:dyDescent="0.25">
      <c r="A157" s="11" t="s">
        <v>825</v>
      </c>
      <c r="B157" s="16" t="s">
        <v>965</v>
      </c>
      <c r="C157" s="16" t="s">
        <v>24</v>
      </c>
      <c r="D157" s="16" t="s">
        <v>50</v>
      </c>
      <c r="E157" s="16" t="s">
        <v>24</v>
      </c>
      <c r="F157" s="16" t="s">
        <v>966</v>
      </c>
      <c r="G157" s="16" t="s">
        <v>967</v>
      </c>
      <c r="H157" s="35" t="s">
        <v>655</v>
      </c>
      <c r="I157" s="37" t="s">
        <v>39</v>
      </c>
      <c r="J157" s="52" t="s">
        <v>811</v>
      </c>
    </row>
    <row r="158" spans="1:11" x14ac:dyDescent="0.25">
      <c r="A158" s="11" t="s">
        <v>825</v>
      </c>
      <c r="B158" s="16" t="s">
        <v>968</v>
      </c>
      <c r="C158" s="16" t="s">
        <v>24</v>
      </c>
      <c r="D158" s="16" t="s">
        <v>969</v>
      </c>
      <c r="E158" s="16" t="s">
        <v>24</v>
      </c>
      <c r="F158" s="16" t="s">
        <v>970</v>
      </c>
      <c r="G158" s="16" t="s">
        <v>483</v>
      </c>
      <c r="H158" s="35" t="s">
        <v>655</v>
      </c>
      <c r="I158" s="37" t="s">
        <v>39</v>
      </c>
      <c r="J158" s="52" t="s">
        <v>811</v>
      </c>
    </row>
    <row r="160" spans="1:11" x14ac:dyDescent="0.25">
      <c r="A160" s="67" t="s">
        <v>0</v>
      </c>
      <c r="B160" s="67" t="s">
        <v>1</v>
      </c>
      <c r="C160" s="67" t="s">
        <v>2</v>
      </c>
      <c r="D160" s="67" t="s">
        <v>3</v>
      </c>
      <c r="E160" s="67" t="s">
        <v>4</v>
      </c>
      <c r="F160" s="67" t="s">
        <v>5</v>
      </c>
      <c r="G160" s="67" t="s">
        <v>6</v>
      </c>
      <c r="H160" s="67" t="s">
        <v>7</v>
      </c>
      <c r="I160" s="67" t="s">
        <v>8</v>
      </c>
      <c r="J160" s="67" t="s">
        <v>9</v>
      </c>
      <c r="K160" s="68" t="s">
        <v>10</v>
      </c>
    </row>
    <row r="161" spans="1:11" x14ac:dyDescent="0.25">
      <c r="A161" s="9" t="s">
        <v>369</v>
      </c>
      <c r="B161" s="9" t="s">
        <v>370</v>
      </c>
      <c r="C161" s="9" t="s">
        <v>24</v>
      </c>
      <c r="D161" s="9" t="s">
        <v>371</v>
      </c>
      <c r="E161" s="9" t="s">
        <v>24</v>
      </c>
      <c r="F161" s="9"/>
      <c r="G161" s="9" t="s">
        <v>372</v>
      </c>
      <c r="H161" s="9" t="s">
        <v>373</v>
      </c>
      <c r="I161" s="9">
        <v>85</v>
      </c>
      <c r="J161" s="45">
        <f t="shared" ref="J161:J199" si="4">SUM(B161*0.5,D161*0.2,I161*0.3)</f>
        <v>81.804550000000006</v>
      </c>
      <c r="K161" s="38" t="s">
        <v>19</v>
      </c>
    </row>
    <row r="162" spans="1:11" x14ac:dyDescent="0.25">
      <c r="A162" s="9" t="s">
        <v>369</v>
      </c>
      <c r="B162" s="9" t="s">
        <v>374</v>
      </c>
      <c r="C162" s="9" t="s">
        <v>24</v>
      </c>
      <c r="D162" s="9" t="s">
        <v>350</v>
      </c>
      <c r="E162" s="9" t="s">
        <v>24</v>
      </c>
      <c r="F162" s="9"/>
      <c r="G162" s="9" t="s">
        <v>375</v>
      </c>
      <c r="H162" s="9" t="s">
        <v>376</v>
      </c>
      <c r="I162" s="9">
        <v>80</v>
      </c>
      <c r="J162" s="45">
        <f t="shared" si="4"/>
        <v>77.324370000000002</v>
      </c>
      <c r="K162" s="38" t="s">
        <v>19</v>
      </c>
    </row>
    <row r="163" spans="1:11" x14ac:dyDescent="0.25">
      <c r="A163" s="9" t="s">
        <v>369</v>
      </c>
      <c r="B163" s="9" t="s">
        <v>377</v>
      </c>
      <c r="C163" s="9" t="s">
        <v>378</v>
      </c>
      <c r="D163" s="9" t="s">
        <v>104</v>
      </c>
      <c r="E163" s="9" t="s">
        <v>24</v>
      </c>
      <c r="F163" s="9"/>
      <c r="G163" s="9" t="s">
        <v>379</v>
      </c>
      <c r="H163" s="9" t="s">
        <v>380</v>
      </c>
      <c r="I163" s="9">
        <v>80</v>
      </c>
      <c r="J163" s="45">
        <f t="shared" si="4"/>
        <v>77.050229999999999</v>
      </c>
      <c r="K163" s="38" t="s">
        <v>19</v>
      </c>
    </row>
    <row r="164" spans="1:11" x14ac:dyDescent="0.25">
      <c r="A164" s="9" t="s">
        <v>369</v>
      </c>
      <c r="B164" s="9" t="s">
        <v>381</v>
      </c>
      <c r="C164" s="9" t="s">
        <v>24</v>
      </c>
      <c r="D164" s="9" t="s">
        <v>382</v>
      </c>
      <c r="E164" s="9" t="s">
        <v>24</v>
      </c>
      <c r="F164" s="9"/>
      <c r="G164" s="9" t="s">
        <v>383</v>
      </c>
      <c r="H164" s="9" t="s">
        <v>384</v>
      </c>
      <c r="I164" s="9">
        <v>80</v>
      </c>
      <c r="J164" s="45">
        <f t="shared" si="4"/>
        <v>77.016220000000004</v>
      </c>
      <c r="K164" s="38" t="s">
        <v>19</v>
      </c>
    </row>
    <row r="165" spans="1:11" x14ac:dyDescent="0.25">
      <c r="A165" s="9" t="s">
        <v>369</v>
      </c>
      <c r="B165" s="9" t="s">
        <v>385</v>
      </c>
      <c r="C165" s="9" t="s">
        <v>24</v>
      </c>
      <c r="D165" s="9" t="s">
        <v>386</v>
      </c>
      <c r="E165" s="9" t="s">
        <v>24</v>
      </c>
      <c r="F165" s="9"/>
      <c r="G165" s="9" t="s">
        <v>387</v>
      </c>
      <c r="H165" s="9" t="s">
        <v>388</v>
      </c>
      <c r="I165" s="9">
        <v>80</v>
      </c>
      <c r="J165" s="45">
        <f t="shared" si="4"/>
        <v>75.167275000000004</v>
      </c>
      <c r="K165" s="38" t="s">
        <v>19</v>
      </c>
    </row>
    <row r="166" spans="1:11" x14ac:dyDescent="0.25">
      <c r="A166" s="9" t="s">
        <v>369</v>
      </c>
      <c r="B166" s="9" t="s">
        <v>389</v>
      </c>
      <c r="C166" s="9" t="s">
        <v>390</v>
      </c>
      <c r="D166" s="9" t="s">
        <v>351</v>
      </c>
      <c r="E166" s="9" t="s">
        <v>24</v>
      </c>
      <c r="F166" s="9"/>
      <c r="G166" s="9" t="s">
        <v>391</v>
      </c>
      <c r="H166" s="9" t="s">
        <v>392</v>
      </c>
      <c r="I166" s="9">
        <v>80</v>
      </c>
      <c r="J166" s="45">
        <f t="shared" si="4"/>
        <v>74.757809999999992</v>
      </c>
      <c r="K166" s="38" t="s">
        <v>19</v>
      </c>
    </row>
    <row r="167" spans="1:11" x14ac:dyDescent="0.25">
      <c r="A167" s="9" t="s">
        <v>369</v>
      </c>
      <c r="B167" s="9" t="s">
        <v>393</v>
      </c>
      <c r="C167" s="9" t="s">
        <v>24</v>
      </c>
      <c r="D167" s="9" t="s">
        <v>394</v>
      </c>
      <c r="E167" s="9" t="s">
        <v>24</v>
      </c>
      <c r="F167" s="9"/>
      <c r="G167" s="9" t="s">
        <v>395</v>
      </c>
      <c r="H167" s="9" t="s">
        <v>396</v>
      </c>
      <c r="I167" s="9">
        <v>80</v>
      </c>
      <c r="J167" s="45">
        <f t="shared" si="4"/>
        <v>73.955815000000001</v>
      </c>
      <c r="K167" s="38" t="s">
        <v>19</v>
      </c>
    </row>
    <row r="168" spans="1:11" x14ac:dyDescent="0.25">
      <c r="A168" s="9" t="s">
        <v>369</v>
      </c>
      <c r="B168" s="9" t="s">
        <v>397</v>
      </c>
      <c r="C168" s="9" t="s">
        <v>398</v>
      </c>
      <c r="D168" s="9" t="s">
        <v>167</v>
      </c>
      <c r="E168" s="9" t="s">
        <v>24</v>
      </c>
      <c r="F168" s="9"/>
      <c r="G168" s="9" t="s">
        <v>399</v>
      </c>
      <c r="H168" s="9" t="s">
        <v>400</v>
      </c>
      <c r="I168" s="9">
        <v>80</v>
      </c>
      <c r="J168" s="45">
        <f t="shared" si="4"/>
        <v>73.933800000000005</v>
      </c>
      <c r="K168" s="38" t="s">
        <v>19</v>
      </c>
    </row>
    <row r="169" spans="1:11" x14ac:dyDescent="0.25">
      <c r="A169" s="9" t="s">
        <v>369</v>
      </c>
      <c r="B169" s="9" t="s">
        <v>401</v>
      </c>
      <c r="C169" s="9" t="s">
        <v>24</v>
      </c>
      <c r="D169" s="9" t="s">
        <v>402</v>
      </c>
      <c r="E169" s="9" t="s">
        <v>24</v>
      </c>
      <c r="F169" s="9"/>
      <c r="G169" s="9" t="s">
        <v>403</v>
      </c>
      <c r="H169" s="9" t="s">
        <v>404</v>
      </c>
      <c r="I169" s="9">
        <v>90</v>
      </c>
      <c r="J169" s="45">
        <f t="shared" si="4"/>
        <v>73.583024999999992</v>
      </c>
      <c r="K169" s="38" t="s">
        <v>19</v>
      </c>
    </row>
    <row r="170" spans="1:11" x14ac:dyDescent="0.25">
      <c r="A170" s="9" t="s">
        <v>369</v>
      </c>
      <c r="B170" s="9" t="s">
        <v>405</v>
      </c>
      <c r="C170" s="9" t="s">
        <v>24</v>
      </c>
      <c r="D170" s="11">
        <v>62.66</v>
      </c>
      <c r="E170" s="9" t="s">
        <v>24</v>
      </c>
      <c r="F170" s="9"/>
      <c r="G170" s="9" t="s">
        <v>406</v>
      </c>
      <c r="H170" s="9" t="s">
        <v>407</v>
      </c>
      <c r="I170" s="9">
        <v>80</v>
      </c>
      <c r="J170" s="45">
        <f t="shared" si="4"/>
        <v>72.868380000000002</v>
      </c>
      <c r="K170" s="38" t="s">
        <v>19</v>
      </c>
    </row>
    <row r="171" spans="1:11" x14ac:dyDescent="0.25">
      <c r="A171" s="9" t="s">
        <v>369</v>
      </c>
      <c r="B171" s="9" t="s">
        <v>408</v>
      </c>
      <c r="C171" s="9" t="s">
        <v>24</v>
      </c>
      <c r="D171" s="9" t="s">
        <v>253</v>
      </c>
      <c r="E171" s="9" t="s">
        <v>24</v>
      </c>
      <c r="F171" s="9"/>
      <c r="G171" s="9" t="s">
        <v>409</v>
      </c>
      <c r="H171" s="9" t="s">
        <v>134</v>
      </c>
      <c r="I171" s="9">
        <v>90</v>
      </c>
      <c r="J171" s="45">
        <f t="shared" si="4"/>
        <v>72.514299999999992</v>
      </c>
      <c r="K171" s="38" t="s">
        <v>19</v>
      </c>
    </row>
    <row r="172" spans="1:11" x14ac:dyDescent="0.25">
      <c r="A172" s="9" t="s">
        <v>369</v>
      </c>
      <c r="B172" s="9" t="s">
        <v>410</v>
      </c>
      <c r="C172" s="9" t="s">
        <v>411</v>
      </c>
      <c r="D172" s="9" t="s">
        <v>412</v>
      </c>
      <c r="E172" s="9" t="s">
        <v>24</v>
      </c>
      <c r="F172" s="9"/>
      <c r="G172" s="9" t="s">
        <v>413</v>
      </c>
      <c r="H172" s="9" t="s">
        <v>414</v>
      </c>
      <c r="I172" s="9">
        <v>90</v>
      </c>
      <c r="J172" s="45">
        <f t="shared" si="4"/>
        <v>72.336240000000004</v>
      </c>
      <c r="K172" s="38" t="s">
        <v>19</v>
      </c>
    </row>
    <row r="173" spans="1:11" x14ac:dyDescent="0.25">
      <c r="A173" s="9" t="s">
        <v>369</v>
      </c>
      <c r="B173" s="9" t="s">
        <v>415</v>
      </c>
      <c r="C173" s="9" t="s">
        <v>24</v>
      </c>
      <c r="D173" s="9" t="s">
        <v>416</v>
      </c>
      <c r="E173" s="9" t="s">
        <v>24</v>
      </c>
      <c r="F173" s="9"/>
      <c r="G173" s="9" t="s">
        <v>417</v>
      </c>
      <c r="H173" s="9" t="s">
        <v>418</v>
      </c>
      <c r="I173" s="9">
        <v>95</v>
      </c>
      <c r="J173" s="45">
        <f t="shared" si="4"/>
        <v>72.303849999999997</v>
      </c>
      <c r="K173" s="38" t="s">
        <v>19</v>
      </c>
    </row>
    <row r="174" spans="1:11" x14ac:dyDescent="0.25">
      <c r="A174" s="9" t="s">
        <v>369</v>
      </c>
      <c r="B174" s="9" t="s">
        <v>419</v>
      </c>
      <c r="C174" s="9" t="s">
        <v>24</v>
      </c>
      <c r="D174" s="9" t="s">
        <v>304</v>
      </c>
      <c r="E174" s="9" t="s">
        <v>24</v>
      </c>
      <c r="F174" s="9"/>
      <c r="G174" s="9" t="s">
        <v>420</v>
      </c>
      <c r="H174" s="9" t="s">
        <v>421</v>
      </c>
      <c r="I174" s="9">
        <v>95</v>
      </c>
      <c r="J174" s="45">
        <f t="shared" si="4"/>
        <v>72.021295000000009</v>
      </c>
      <c r="K174" s="38" t="s">
        <v>19</v>
      </c>
    </row>
    <row r="175" spans="1:11" x14ac:dyDescent="0.25">
      <c r="A175" s="9" t="s">
        <v>369</v>
      </c>
      <c r="B175" s="9" t="s">
        <v>422</v>
      </c>
      <c r="C175" s="9" t="s">
        <v>24</v>
      </c>
      <c r="D175" s="9" t="s">
        <v>423</v>
      </c>
      <c r="E175" s="9" t="s">
        <v>24</v>
      </c>
      <c r="F175" s="9"/>
      <c r="G175" s="9" t="s">
        <v>424</v>
      </c>
      <c r="H175" s="9" t="s">
        <v>425</v>
      </c>
      <c r="I175" s="9">
        <v>80</v>
      </c>
      <c r="J175" s="45">
        <f t="shared" si="4"/>
        <v>71.396799999999999</v>
      </c>
      <c r="K175" s="38" t="s">
        <v>19</v>
      </c>
    </row>
    <row r="176" spans="1:11" x14ac:dyDescent="0.25">
      <c r="A176" s="1" t="s">
        <v>369</v>
      </c>
      <c r="B176" s="1" t="s">
        <v>426</v>
      </c>
      <c r="C176" s="1" t="s">
        <v>427</v>
      </c>
      <c r="D176" s="1" t="s">
        <v>428</v>
      </c>
      <c r="E176" s="1" t="s">
        <v>24</v>
      </c>
      <c r="F176" s="1"/>
      <c r="G176" s="1" t="s">
        <v>429</v>
      </c>
      <c r="H176" s="1" t="s">
        <v>430</v>
      </c>
      <c r="I176" s="1">
        <v>50</v>
      </c>
      <c r="J176" s="41">
        <f t="shared" si="4"/>
        <v>71.074460000000002</v>
      </c>
      <c r="K176" s="8" t="s">
        <v>431</v>
      </c>
    </row>
    <row r="177" spans="1:11" x14ac:dyDescent="0.25">
      <c r="A177" s="9" t="s">
        <v>369</v>
      </c>
      <c r="B177" s="9" t="s">
        <v>432</v>
      </c>
      <c r="C177" s="9" t="s">
        <v>104</v>
      </c>
      <c r="D177" s="9" t="s">
        <v>140</v>
      </c>
      <c r="E177" s="9" t="s">
        <v>24</v>
      </c>
      <c r="F177" s="9"/>
      <c r="G177" s="9" t="s">
        <v>433</v>
      </c>
      <c r="H177" s="9" t="s">
        <v>434</v>
      </c>
      <c r="I177" s="9">
        <v>45</v>
      </c>
      <c r="J177" s="45">
        <f t="shared" si="4"/>
        <v>70.924585000000008</v>
      </c>
      <c r="K177" s="8" t="s">
        <v>431</v>
      </c>
    </row>
    <row r="178" spans="1:11" x14ac:dyDescent="0.25">
      <c r="A178" s="9" t="s">
        <v>369</v>
      </c>
      <c r="B178" s="9" t="s">
        <v>435</v>
      </c>
      <c r="C178" s="9" t="s">
        <v>436</v>
      </c>
      <c r="D178" s="9" t="s">
        <v>194</v>
      </c>
      <c r="E178" s="9" t="s">
        <v>24</v>
      </c>
      <c r="F178" s="9"/>
      <c r="G178" s="9" t="s">
        <v>437</v>
      </c>
      <c r="H178" s="9" t="s">
        <v>438</v>
      </c>
      <c r="I178" s="9">
        <v>45</v>
      </c>
      <c r="J178" s="45">
        <f t="shared" si="4"/>
        <v>68.199584999999999</v>
      </c>
      <c r="K178" s="8" t="s">
        <v>431</v>
      </c>
    </row>
    <row r="179" spans="1:11" x14ac:dyDescent="0.25">
      <c r="A179" s="9" t="s">
        <v>369</v>
      </c>
      <c r="B179" s="9" t="s">
        <v>439</v>
      </c>
      <c r="C179" s="9" t="s">
        <v>24</v>
      </c>
      <c r="D179" s="9" t="s">
        <v>340</v>
      </c>
      <c r="E179" s="9" t="s">
        <v>24</v>
      </c>
      <c r="F179" s="9"/>
      <c r="G179" s="9" t="s">
        <v>440</v>
      </c>
      <c r="H179" s="9" t="s">
        <v>441</v>
      </c>
      <c r="I179" s="9">
        <v>45</v>
      </c>
      <c r="J179" s="45">
        <f t="shared" si="4"/>
        <v>67.334649999999996</v>
      </c>
      <c r="K179" s="8" t="s">
        <v>431</v>
      </c>
    </row>
    <row r="180" spans="1:11" x14ac:dyDescent="0.25">
      <c r="A180" s="1" t="s">
        <v>369</v>
      </c>
      <c r="B180" s="1" t="s">
        <v>442</v>
      </c>
      <c r="C180" s="1" t="s">
        <v>443</v>
      </c>
      <c r="D180" s="1" t="s">
        <v>444</v>
      </c>
      <c r="E180" s="1" t="s">
        <v>24</v>
      </c>
      <c r="F180" s="1"/>
      <c r="G180" s="1" t="s">
        <v>445</v>
      </c>
      <c r="H180" s="1" t="s">
        <v>446</v>
      </c>
      <c r="I180" s="1">
        <v>45</v>
      </c>
      <c r="J180" s="41">
        <f t="shared" si="4"/>
        <v>67.302459999999996</v>
      </c>
      <c r="K180" s="8" t="s">
        <v>431</v>
      </c>
    </row>
    <row r="181" spans="1:11" x14ac:dyDescent="0.25">
      <c r="A181" s="1" t="s">
        <v>369</v>
      </c>
      <c r="B181" s="1" t="s">
        <v>447</v>
      </c>
      <c r="C181" s="1" t="s">
        <v>186</v>
      </c>
      <c r="D181" s="1" t="s">
        <v>253</v>
      </c>
      <c r="E181" s="1" t="s">
        <v>24</v>
      </c>
      <c r="F181" s="1"/>
      <c r="G181" s="1" t="s">
        <v>448</v>
      </c>
      <c r="H181" s="1" t="s">
        <v>449</v>
      </c>
      <c r="I181" s="1">
        <v>45</v>
      </c>
      <c r="J181" s="41">
        <f t="shared" si="4"/>
        <v>66.037670000000006</v>
      </c>
      <c r="K181" s="8" t="s">
        <v>431</v>
      </c>
    </row>
    <row r="182" spans="1:11" x14ac:dyDescent="0.25">
      <c r="A182" s="1" t="s">
        <v>369</v>
      </c>
      <c r="B182" s="1" t="s">
        <v>450</v>
      </c>
      <c r="C182" s="1" t="s">
        <v>24</v>
      </c>
      <c r="D182" s="1" t="s">
        <v>451</v>
      </c>
      <c r="E182" s="1" t="s">
        <v>24</v>
      </c>
      <c r="F182" s="1"/>
      <c r="G182" s="1" t="s">
        <v>452</v>
      </c>
      <c r="H182" s="1" t="s">
        <v>453</v>
      </c>
      <c r="I182" s="1">
        <v>45</v>
      </c>
      <c r="J182" s="41">
        <f t="shared" si="4"/>
        <v>64.480840000000001</v>
      </c>
      <c r="K182" s="8" t="s">
        <v>89</v>
      </c>
    </row>
    <row r="183" spans="1:11" x14ac:dyDescent="0.25">
      <c r="A183" s="1" t="s">
        <v>369</v>
      </c>
      <c r="B183" s="1" t="s">
        <v>454</v>
      </c>
      <c r="C183" s="1" t="s">
        <v>24</v>
      </c>
      <c r="D183" s="1" t="s">
        <v>455</v>
      </c>
      <c r="E183" s="1" t="s">
        <v>24</v>
      </c>
      <c r="F183" s="1"/>
      <c r="G183" s="1" t="s">
        <v>295</v>
      </c>
      <c r="H183" s="1" t="s">
        <v>456</v>
      </c>
      <c r="I183" s="1">
        <v>45</v>
      </c>
      <c r="J183" s="41">
        <f t="shared" si="4"/>
        <v>64.161329999999992</v>
      </c>
      <c r="K183" s="8" t="s">
        <v>89</v>
      </c>
    </row>
    <row r="184" spans="1:11" x14ac:dyDescent="0.25">
      <c r="A184" s="1" t="s">
        <v>369</v>
      </c>
      <c r="B184" s="1" t="s">
        <v>457</v>
      </c>
      <c r="C184" s="1" t="s">
        <v>24</v>
      </c>
      <c r="D184" s="1" t="s">
        <v>458</v>
      </c>
      <c r="E184" s="1" t="s">
        <v>24</v>
      </c>
      <c r="F184" s="1"/>
      <c r="G184" s="1" t="s">
        <v>459</v>
      </c>
      <c r="H184" s="1" t="s">
        <v>460</v>
      </c>
      <c r="I184" s="1">
        <v>45</v>
      </c>
      <c r="J184" s="41">
        <f t="shared" si="4"/>
        <v>63.446240000000003</v>
      </c>
      <c r="K184" s="8" t="s">
        <v>89</v>
      </c>
    </row>
    <row r="185" spans="1:11" x14ac:dyDescent="0.25">
      <c r="A185" s="1" t="s">
        <v>369</v>
      </c>
      <c r="B185" s="1" t="s">
        <v>461</v>
      </c>
      <c r="C185" s="1" t="s">
        <v>361</v>
      </c>
      <c r="D185" s="1" t="s">
        <v>462</v>
      </c>
      <c r="E185" s="1" t="s">
        <v>24</v>
      </c>
      <c r="F185" s="1"/>
      <c r="G185" s="1" t="s">
        <v>463</v>
      </c>
      <c r="H185" s="1" t="s">
        <v>464</v>
      </c>
      <c r="I185" s="1">
        <v>45</v>
      </c>
      <c r="J185" s="41">
        <f t="shared" si="4"/>
        <v>63.321159999999999</v>
      </c>
      <c r="K185" s="8" t="s">
        <v>89</v>
      </c>
    </row>
    <row r="186" spans="1:11" x14ac:dyDescent="0.25">
      <c r="A186" s="1" t="s">
        <v>369</v>
      </c>
      <c r="B186" s="1" t="s">
        <v>465</v>
      </c>
      <c r="C186" s="1" t="s">
        <v>466</v>
      </c>
      <c r="D186" s="1" t="s">
        <v>167</v>
      </c>
      <c r="E186" s="1" t="s">
        <v>24</v>
      </c>
      <c r="F186" s="1"/>
      <c r="G186" s="1" t="s">
        <v>467</v>
      </c>
      <c r="H186" s="1" t="s">
        <v>468</v>
      </c>
      <c r="I186" s="1">
        <v>45</v>
      </c>
      <c r="J186" s="41">
        <f t="shared" si="4"/>
        <v>62.063800000000001</v>
      </c>
      <c r="K186" s="8" t="s">
        <v>89</v>
      </c>
    </row>
    <row r="187" spans="1:11" x14ac:dyDescent="0.25">
      <c r="A187" s="1" t="s">
        <v>369</v>
      </c>
      <c r="B187" s="1" t="s">
        <v>469</v>
      </c>
      <c r="C187" s="1" t="s">
        <v>24</v>
      </c>
      <c r="D187" s="1" t="s">
        <v>470</v>
      </c>
      <c r="E187" s="1" t="s">
        <v>24</v>
      </c>
      <c r="F187" s="1"/>
      <c r="G187" s="1" t="s">
        <v>471</v>
      </c>
      <c r="H187" s="1" t="s">
        <v>472</v>
      </c>
      <c r="I187" s="1">
        <v>45</v>
      </c>
      <c r="J187" s="41">
        <f t="shared" si="4"/>
        <v>61.574010000000001</v>
      </c>
      <c r="K187" s="8" t="s">
        <v>89</v>
      </c>
    </row>
    <row r="188" spans="1:11" x14ac:dyDescent="0.25">
      <c r="A188" s="1" t="s">
        <v>369</v>
      </c>
      <c r="B188" s="1" t="s">
        <v>473</v>
      </c>
      <c r="C188" s="1" t="s">
        <v>24</v>
      </c>
      <c r="D188" s="1" t="s">
        <v>60</v>
      </c>
      <c r="E188" s="1" t="s">
        <v>24</v>
      </c>
      <c r="F188" s="1"/>
      <c r="G188" s="1" t="s">
        <v>474</v>
      </c>
      <c r="H188" s="1" t="s">
        <v>475</v>
      </c>
      <c r="I188" s="1">
        <v>45</v>
      </c>
      <c r="J188" s="41">
        <f t="shared" si="4"/>
        <v>61.338165000000004</v>
      </c>
      <c r="K188" s="8" t="s">
        <v>89</v>
      </c>
    </row>
    <row r="189" spans="1:11" x14ac:dyDescent="0.25">
      <c r="A189" s="9" t="s">
        <v>369</v>
      </c>
      <c r="B189" s="9" t="s">
        <v>476</v>
      </c>
      <c r="C189" s="9" t="s">
        <v>34</v>
      </c>
      <c r="D189" s="9" t="s">
        <v>477</v>
      </c>
      <c r="E189" s="9" t="s">
        <v>24</v>
      </c>
      <c r="F189" s="9"/>
      <c r="G189" s="9" t="s">
        <v>478</v>
      </c>
      <c r="H189" s="9" t="s">
        <v>479</v>
      </c>
      <c r="I189" s="9">
        <v>45</v>
      </c>
      <c r="J189" s="45">
        <f t="shared" si="4"/>
        <v>61.104300000000002</v>
      </c>
      <c r="K189" s="8" t="s">
        <v>89</v>
      </c>
    </row>
    <row r="190" spans="1:11" x14ac:dyDescent="0.25">
      <c r="A190" s="9" t="s">
        <v>369</v>
      </c>
      <c r="B190" s="9" t="s">
        <v>480</v>
      </c>
      <c r="C190" s="9" t="s">
        <v>13</v>
      </c>
      <c r="D190" s="9" t="s">
        <v>481</v>
      </c>
      <c r="E190" s="9" t="s">
        <v>24</v>
      </c>
      <c r="F190" s="9"/>
      <c r="G190" s="9" t="s">
        <v>482</v>
      </c>
      <c r="H190" s="9" t="s">
        <v>483</v>
      </c>
      <c r="I190" s="9">
        <v>45</v>
      </c>
      <c r="J190" s="45">
        <f t="shared" si="4"/>
        <v>58.813749999999999</v>
      </c>
      <c r="K190" s="8" t="s">
        <v>89</v>
      </c>
    </row>
    <row r="191" spans="1:11" x14ac:dyDescent="0.25">
      <c r="A191" s="9" t="s">
        <v>369</v>
      </c>
      <c r="B191" s="9" t="s">
        <v>484</v>
      </c>
      <c r="C191" s="9" t="s">
        <v>24</v>
      </c>
      <c r="D191" s="9" t="s">
        <v>485</v>
      </c>
      <c r="E191" s="9" t="s">
        <v>24</v>
      </c>
      <c r="F191" s="9"/>
      <c r="G191" s="9" t="s">
        <v>486</v>
      </c>
      <c r="H191" s="9" t="s">
        <v>487</v>
      </c>
      <c r="I191" s="9">
        <v>45</v>
      </c>
      <c r="J191" s="45">
        <f t="shared" si="4"/>
        <v>58.212780000000002</v>
      </c>
      <c r="K191" s="8" t="s">
        <v>89</v>
      </c>
    </row>
    <row r="192" spans="1:11" x14ac:dyDescent="0.25">
      <c r="A192" s="9" t="s">
        <v>369</v>
      </c>
      <c r="B192" s="9" t="s">
        <v>488</v>
      </c>
      <c r="C192" s="9" t="s">
        <v>489</v>
      </c>
      <c r="D192" s="9" t="s">
        <v>194</v>
      </c>
      <c r="E192" s="9" t="s">
        <v>24</v>
      </c>
      <c r="F192" s="9"/>
      <c r="G192" s="9" t="s">
        <v>490</v>
      </c>
      <c r="H192" s="9" t="s">
        <v>38</v>
      </c>
      <c r="I192" s="9"/>
      <c r="J192" s="45">
        <f t="shared" si="4"/>
        <v>56.070489999999999</v>
      </c>
      <c r="K192" s="6" t="s">
        <v>39</v>
      </c>
    </row>
    <row r="193" spans="1:14" x14ac:dyDescent="0.25">
      <c r="A193" s="1" t="s">
        <v>369</v>
      </c>
      <c r="B193" s="1" t="s">
        <v>491</v>
      </c>
      <c r="C193" s="1" t="s">
        <v>24</v>
      </c>
      <c r="D193" s="1" t="s">
        <v>492</v>
      </c>
      <c r="E193" s="1" t="s">
        <v>24</v>
      </c>
      <c r="F193" s="1"/>
      <c r="G193" s="1" t="s">
        <v>493</v>
      </c>
      <c r="H193" s="1" t="s">
        <v>494</v>
      </c>
      <c r="I193" s="1"/>
      <c r="J193" s="41">
        <f t="shared" si="4"/>
        <v>53.568739999999998</v>
      </c>
      <c r="K193" s="6" t="s">
        <v>39</v>
      </c>
    </row>
    <row r="194" spans="1:14" x14ac:dyDescent="0.25">
      <c r="A194" s="1" t="s">
        <v>369</v>
      </c>
      <c r="B194" s="1" t="s">
        <v>495</v>
      </c>
      <c r="C194" s="1" t="s">
        <v>496</v>
      </c>
      <c r="D194" s="1" t="s">
        <v>120</v>
      </c>
      <c r="E194" s="1" t="s">
        <v>24</v>
      </c>
      <c r="F194" s="1"/>
      <c r="G194" s="1" t="s">
        <v>497</v>
      </c>
      <c r="H194" s="1" t="s">
        <v>498</v>
      </c>
      <c r="I194" s="1"/>
      <c r="J194" s="41">
        <f t="shared" si="4"/>
        <v>49.693514999999998</v>
      </c>
      <c r="K194" s="6" t="s">
        <v>39</v>
      </c>
    </row>
    <row r="195" spans="1:14" x14ac:dyDescent="0.25">
      <c r="A195" s="1" t="s">
        <v>369</v>
      </c>
      <c r="B195" s="1" t="s">
        <v>499</v>
      </c>
      <c r="C195" s="1" t="s">
        <v>24</v>
      </c>
      <c r="D195" s="1" t="s">
        <v>29</v>
      </c>
      <c r="E195" s="1" t="s">
        <v>24</v>
      </c>
      <c r="F195" s="1"/>
      <c r="G195" s="1" t="s">
        <v>500</v>
      </c>
      <c r="H195" s="1" t="s">
        <v>501</v>
      </c>
      <c r="I195" s="1"/>
      <c r="J195" s="41">
        <f t="shared" si="4"/>
        <v>48.146814999999997</v>
      </c>
      <c r="K195" s="6" t="s">
        <v>39</v>
      </c>
    </row>
    <row r="196" spans="1:14" x14ac:dyDescent="0.25">
      <c r="A196" s="9" t="s">
        <v>369</v>
      </c>
      <c r="B196" s="9" t="s">
        <v>502</v>
      </c>
      <c r="C196" s="9" t="s">
        <v>24</v>
      </c>
      <c r="D196" s="9" t="s">
        <v>231</v>
      </c>
      <c r="E196" s="9" t="s">
        <v>24</v>
      </c>
      <c r="F196" s="9"/>
      <c r="G196" s="9" t="s">
        <v>503</v>
      </c>
      <c r="H196" s="9" t="s">
        <v>504</v>
      </c>
      <c r="I196" s="9"/>
      <c r="J196" s="45">
        <f t="shared" si="4"/>
        <v>47.637485000000005</v>
      </c>
      <c r="K196" s="6" t="s">
        <v>39</v>
      </c>
    </row>
    <row r="197" spans="1:14" x14ac:dyDescent="0.25">
      <c r="A197" s="1" t="s">
        <v>369</v>
      </c>
      <c r="B197" s="1" t="s">
        <v>505</v>
      </c>
      <c r="C197" s="1" t="s">
        <v>24</v>
      </c>
      <c r="D197" s="1" t="s">
        <v>506</v>
      </c>
      <c r="E197" s="1" t="s">
        <v>24</v>
      </c>
      <c r="F197" s="1"/>
      <c r="G197" s="1" t="s">
        <v>500</v>
      </c>
      <c r="H197" s="1" t="s">
        <v>507</v>
      </c>
      <c r="I197" s="1"/>
      <c r="J197" s="41">
        <f t="shared" si="4"/>
        <v>44.0214</v>
      </c>
      <c r="K197" s="6" t="s">
        <v>39</v>
      </c>
    </row>
    <row r="198" spans="1:14" x14ac:dyDescent="0.25">
      <c r="A198" s="9" t="s">
        <v>369</v>
      </c>
      <c r="B198" s="9" t="s">
        <v>508</v>
      </c>
      <c r="C198" s="9" t="s">
        <v>509</v>
      </c>
      <c r="D198" s="9" t="s">
        <v>510</v>
      </c>
      <c r="E198" s="9" t="s">
        <v>24</v>
      </c>
      <c r="F198" s="9"/>
      <c r="G198" s="9" t="s">
        <v>511</v>
      </c>
      <c r="H198" s="9" t="s">
        <v>206</v>
      </c>
      <c r="I198" s="9"/>
      <c r="J198" s="45">
        <f t="shared" si="4"/>
        <v>43.577640000000002</v>
      </c>
      <c r="K198" s="6" t="s">
        <v>39</v>
      </c>
    </row>
    <row r="199" spans="1:14" x14ac:dyDescent="0.25">
      <c r="A199" s="1" t="s">
        <v>369</v>
      </c>
      <c r="B199" s="1" t="s">
        <v>512</v>
      </c>
      <c r="C199" s="1" t="s">
        <v>513</v>
      </c>
      <c r="D199" s="1" t="s">
        <v>104</v>
      </c>
      <c r="E199" s="1" t="s">
        <v>24</v>
      </c>
      <c r="F199" s="1"/>
      <c r="G199" s="1" t="s">
        <v>514</v>
      </c>
      <c r="H199" s="1" t="s">
        <v>515</v>
      </c>
      <c r="I199" s="1"/>
      <c r="J199" s="41">
        <f t="shared" si="4"/>
        <v>40.768464999999999</v>
      </c>
      <c r="K199" s="6" t="s">
        <v>39</v>
      </c>
    </row>
    <row r="200" spans="1:14" x14ac:dyDescent="0.25">
      <c r="A200" s="7"/>
      <c r="B200" s="7"/>
      <c r="C200" s="7"/>
      <c r="D200" s="7"/>
      <c r="E200" s="7"/>
      <c r="F200" s="7"/>
      <c r="G200" s="7"/>
      <c r="H200" s="7"/>
      <c r="I200" s="7"/>
      <c r="J200" s="7"/>
      <c r="K200" s="7"/>
    </row>
    <row r="201" spans="1:14" x14ac:dyDescent="0.25">
      <c r="A201" s="67" t="s">
        <v>0</v>
      </c>
      <c r="B201" s="67" t="s">
        <v>1</v>
      </c>
      <c r="C201" s="67" t="s">
        <v>2</v>
      </c>
      <c r="D201" s="67" t="s">
        <v>3</v>
      </c>
      <c r="E201" s="67" t="s">
        <v>4</v>
      </c>
      <c r="F201" s="67" t="s">
        <v>5</v>
      </c>
      <c r="G201" s="67" t="s">
        <v>6</v>
      </c>
      <c r="H201" s="67" t="s">
        <v>7</v>
      </c>
      <c r="I201" s="67" t="s">
        <v>8</v>
      </c>
      <c r="J201" s="67" t="s">
        <v>9</v>
      </c>
      <c r="K201" s="68" t="s">
        <v>10</v>
      </c>
      <c r="L201" s="69" t="s">
        <v>158</v>
      </c>
    </row>
    <row r="202" spans="1:14" x14ac:dyDescent="0.25">
      <c r="A202" s="1" t="s">
        <v>159</v>
      </c>
      <c r="B202" s="1" t="s">
        <v>160</v>
      </c>
      <c r="C202" s="1" t="s">
        <v>161</v>
      </c>
      <c r="D202" s="1" t="s">
        <v>162</v>
      </c>
      <c r="E202" s="1" t="s">
        <v>163</v>
      </c>
      <c r="F202" s="1"/>
      <c r="G202" s="1" t="s">
        <v>164</v>
      </c>
      <c r="H202" s="1" t="s">
        <v>165</v>
      </c>
      <c r="I202" s="1">
        <v>85</v>
      </c>
      <c r="J202" s="41">
        <f>SUM(B202*0.5,D202*0.2,I202*0.3)</f>
        <v>81.539999999999992</v>
      </c>
      <c r="K202" s="44">
        <f>B202*(50/100)+E202*(20/100)+I202*(30/100)</f>
        <v>84.012</v>
      </c>
      <c r="L202" s="8" t="s">
        <v>19</v>
      </c>
    </row>
    <row r="203" spans="1:14" x14ac:dyDescent="0.25">
      <c r="A203" s="1" t="s">
        <v>159</v>
      </c>
      <c r="B203" s="1" t="s">
        <v>166</v>
      </c>
      <c r="C203" s="1" t="s">
        <v>98</v>
      </c>
      <c r="D203" s="1" t="s">
        <v>167</v>
      </c>
      <c r="E203" s="1" t="s">
        <v>168</v>
      </c>
      <c r="F203" s="1"/>
      <c r="G203" s="1" t="s">
        <v>169</v>
      </c>
      <c r="H203" s="1" t="s">
        <v>170</v>
      </c>
      <c r="I203" s="1">
        <v>70</v>
      </c>
      <c r="J203" s="41">
        <f>SUM(B203*0.5,D203*0.2,I203*0.3)</f>
        <v>69.961984999999999</v>
      </c>
      <c r="K203" s="44">
        <f t="shared" ref="K203:K204" si="5">B203*(50/100)+E203*(20/100)+I203*(30/100)</f>
        <v>75.095984999999999</v>
      </c>
      <c r="L203" s="8" t="s">
        <v>19</v>
      </c>
    </row>
    <row r="204" spans="1:14" x14ac:dyDescent="0.25">
      <c r="A204" s="1" t="s">
        <v>159</v>
      </c>
      <c r="B204" s="1" t="s">
        <v>171</v>
      </c>
      <c r="C204" s="1" t="s">
        <v>172</v>
      </c>
      <c r="D204" s="1" t="s">
        <v>99</v>
      </c>
      <c r="E204" s="1" t="s">
        <v>168</v>
      </c>
      <c r="F204" s="1"/>
      <c r="G204" s="1" t="s">
        <v>173</v>
      </c>
      <c r="H204" s="1" t="s">
        <v>174</v>
      </c>
      <c r="I204" s="1">
        <v>75</v>
      </c>
      <c r="J204" s="41">
        <f>SUM(B204*0.5,D204*0.2,I204*0.3)</f>
        <v>79.721945000000005</v>
      </c>
      <c r="K204" s="44">
        <f t="shared" si="5"/>
        <v>81.541944999999998</v>
      </c>
      <c r="L204" s="8" t="s">
        <v>19</v>
      </c>
    </row>
    <row r="206" spans="1:14" x14ac:dyDescent="0.25">
      <c r="A206" s="67" t="s">
        <v>0</v>
      </c>
      <c r="B206" s="67" t="s">
        <v>1</v>
      </c>
      <c r="C206" s="67" t="s">
        <v>2</v>
      </c>
      <c r="D206" s="67" t="s">
        <v>3</v>
      </c>
      <c r="E206" s="67" t="s">
        <v>4</v>
      </c>
      <c r="F206" s="67" t="s">
        <v>5</v>
      </c>
      <c r="G206" s="67" t="s">
        <v>6</v>
      </c>
      <c r="H206" s="67" t="s">
        <v>7</v>
      </c>
      <c r="I206" s="67" t="s">
        <v>8</v>
      </c>
      <c r="J206" s="67" t="s">
        <v>9</v>
      </c>
      <c r="K206" s="68" t="s">
        <v>10</v>
      </c>
      <c r="L206" s="69" t="s">
        <v>158</v>
      </c>
      <c r="M206" s="24"/>
      <c r="N206" s="24"/>
    </row>
    <row r="207" spans="1:14" x14ac:dyDescent="0.25">
      <c r="A207" s="1" t="s">
        <v>175</v>
      </c>
      <c r="B207" s="1" t="s">
        <v>198</v>
      </c>
      <c r="C207" s="1" t="s">
        <v>24</v>
      </c>
      <c r="D207" s="1" t="s">
        <v>55</v>
      </c>
      <c r="E207" s="1" t="s">
        <v>24</v>
      </c>
      <c r="F207" s="1" t="s">
        <v>199</v>
      </c>
      <c r="G207" s="1" t="s">
        <v>200</v>
      </c>
      <c r="H207" s="1" t="s">
        <v>201</v>
      </c>
      <c r="I207" s="1">
        <v>95</v>
      </c>
      <c r="J207" s="41">
        <f t="shared" ref="J207:J224" si="6">SUM(B207*0.5,D207*0.2,I207*0.3)</f>
        <v>86.997614999999996</v>
      </c>
      <c r="K207" s="25">
        <f t="shared" ref="K207:K224" si="7">B207*(50/100)+D207*(20/100)+I207*(30/100)</f>
        <v>86.997614999999996</v>
      </c>
      <c r="L207" s="4" t="s">
        <v>19</v>
      </c>
      <c r="M207" s="24"/>
      <c r="N207" s="24"/>
    </row>
    <row r="208" spans="1:14" x14ac:dyDescent="0.25">
      <c r="A208" s="1" t="s">
        <v>175</v>
      </c>
      <c r="B208" s="1" t="s">
        <v>188</v>
      </c>
      <c r="C208" s="1" t="s">
        <v>24</v>
      </c>
      <c r="D208" s="1" t="s">
        <v>189</v>
      </c>
      <c r="E208" s="1" t="s">
        <v>24</v>
      </c>
      <c r="F208" s="1" t="s">
        <v>190</v>
      </c>
      <c r="G208" s="1" t="s">
        <v>191</v>
      </c>
      <c r="H208" s="1" t="s">
        <v>192</v>
      </c>
      <c r="I208" s="1">
        <v>80</v>
      </c>
      <c r="J208" s="41">
        <f t="shared" si="6"/>
        <v>81.792065000000008</v>
      </c>
      <c r="K208" s="25">
        <f t="shared" si="7"/>
        <v>81.792065000000008</v>
      </c>
      <c r="L208" s="4" t="s">
        <v>19</v>
      </c>
      <c r="M208" s="26" t="s">
        <v>561</v>
      </c>
      <c r="N208" s="24"/>
    </row>
    <row r="209" spans="1:14" x14ac:dyDescent="0.25">
      <c r="A209" s="1" t="s">
        <v>175</v>
      </c>
      <c r="B209" s="1" t="s">
        <v>235</v>
      </c>
      <c r="C209" s="1" t="s">
        <v>24</v>
      </c>
      <c r="D209" s="1" t="s">
        <v>120</v>
      </c>
      <c r="E209" s="1" t="s">
        <v>24</v>
      </c>
      <c r="F209" s="1" t="s">
        <v>236</v>
      </c>
      <c r="G209" s="9" t="s">
        <v>237</v>
      </c>
      <c r="H209" s="9" t="s">
        <v>102</v>
      </c>
      <c r="I209" s="1">
        <v>75</v>
      </c>
      <c r="J209" s="41">
        <f t="shared" si="6"/>
        <v>81.555594999999997</v>
      </c>
      <c r="K209" s="25">
        <f t="shared" si="7"/>
        <v>81.555594999999997</v>
      </c>
      <c r="L209" s="4" t="s">
        <v>19</v>
      </c>
      <c r="M209" s="24"/>
      <c r="N209" s="24"/>
    </row>
    <row r="210" spans="1:14" x14ac:dyDescent="0.25">
      <c r="A210" s="1" t="s">
        <v>175</v>
      </c>
      <c r="B210" s="1" t="s">
        <v>202</v>
      </c>
      <c r="C210" s="1" t="s">
        <v>34</v>
      </c>
      <c r="D210" s="1" t="s">
        <v>203</v>
      </c>
      <c r="E210" s="1" t="s">
        <v>24</v>
      </c>
      <c r="F210" s="1" t="s">
        <v>204</v>
      </c>
      <c r="G210" s="1" t="s">
        <v>205</v>
      </c>
      <c r="H210" s="1" t="s">
        <v>206</v>
      </c>
      <c r="I210" s="1">
        <v>85</v>
      </c>
      <c r="J210" s="41">
        <f t="shared" si="6"/>
        <v>78.713059999999999</v>
      </c>
      <c r="K210" s="25">
        <f t="shared" si="7"/>
        <v>78.713059999999999</v>
      </c>
      <c r="L210" s="4" t="s">
        <v>19</v>
      </c>
      <c r="M210" s="24"/>
      <c r="N210" s="24"/>
    </row>
    <row r="211" spans="1:14" x14ac:dyDescent="0.25">
      <c r="A211" s="1" t="s">
        <v>175</v>
      </c>
      <c r="B211" s="1" t="s">
        <v>248</v>
      </c>
      <c r="C211" s="1" t="s">
        <v>208</v>
      </c>
      <c r="D211" s="1" t="s">
        <v>136</v>
      </c>
      <c r="E211" s="1" t="s">
        <v>24</v>
      </c>
      <c r="F211" s="1" t="s">
        <v>249</v>
      </c>
      <c r="G211" s="1" t="s">
        <v>250</v>
      </c>
      <c r="H211" s="1" t="s">
        <v>251</v>
      </c>
      <c r="I211" s="1">
        <v>70</v>
      </c>
      <c r="J211" s="41">
        <f t="shared" si="6"/>
        <v>77.565750000000008</v>
      </c>
      <c r="K211" s="25">
        <f t="shared" si="7"/>
        <v>77.565750000000008</v>
      </c>
      <c r="L211" s="4" t="s">
        <v>19</v>
      </c>
      <c r="M211" s="24"/>
      <c r="N211" s="24"/>
    </row>
    <row r="212" spans="1:14" x14ac:dyDescent="0.25">
      <c r="A212" s="1" t="s">
        <v>175</v>
      </c>
      <c r="B212" s="1" t="s">
        <v>262</v>
      </c>
      <c r="C212" s="1" t="s">
        <v>24</v>
      </c>
      <c r="D212" s="1" t="s">
        <v>263</v>
      </c>
      <c r="E212" s="1" t="s">
        <v>24</v>
      </c>
      <c r="F212" s="1" t="s">
        <v>264</v>
      </c>
      <c r="G212" s="1" t="s">
        <v>265</v>
      </c>
      <c r="H212" s="1" t="s">
        <v>266</v>
      </c>
      <c r="I212" s="1">
        <v>75</v>
      </c>
      <c r="J212" s="41">
        <f t="shared" si="6"/>
        <v>76.683734999999999</v>
      </c>
      <c r="K212" s="25">
        <f t="shared" si="7"/>
        <v>76.683734999999999</v>
      </c>
      <c r="L212" s="4" t="s">
        <v>19</v>
      </c>
      <c r="M212" s="24"/>
      <c r="N212" s="24"/>
    </row>
    <row r="213" spans="1:14" x14ac:dyDescent="0.25">
      <c r="A213" s="1" t="s">
        <v>175</v>
      </c>
      <c r="B213" s="1" t="s">
        <v>207</v>
      </c>
      <c r="C213" s="1" t="s">
        <v>208</v>
      </c>
      <c r="D213" s="1" t="s">
        <v>99</v>
      </c>
      <c r="E213" s="1" t="s">
        <v>24</v>
      </c>
      <c r="F213" s="1" t="s">
        <v>209</v>
      </c>
      <c r="G213" s="1" t="s">
        <v>210</v>
      </c>
      <c r="H213" s="1" t="s">
        <v>211</v>
      </c>
      <c r="I213" s="1">
        <v>75</v>
      </c>
      <c r="J213" s="41">
        <f t="shared" si="6"/>
        <v>73.717725000000002</v>
      </c>
      <c r="K213" s="25">
        <f t="shared" si="7"/>
        <v>73.717725000000002</v>
      </c>
      <c r="L213" s="4" t="s">
        <v>19</v>
      </c>
      <c r="M213" s="24"/>
      <c r="N213" s="24"/>
    </row>
    <row r="214" spans="1:14" x14ac:dyDescent="0.25">
      <c r="A214" s="1" t="s">
        <v>175</v>
      </c>
      <c r="B214" s="1" t="s">
        <v>252</v>
      </c>
      <c r="C214" s="1" t="s">
        <v>24</v>
      </c>
      <c r="D214" s="1" t="s">
        <v>253</v>
      </c>
      <c r="E214" s="1" t="s">
        <v>24</v>
      </c>
      <c r="F214" s="1" t="s">
        <v>254</v>
      </c>
      <c r="G214" s="1" t="s">
        <v>255</v>
      </c>
      <c r="H214" s="1" t="s">
        <v>256</v>
      </c>
      <c r="I214" s="1">
        <v>75</v>
      </c>
      <c r="J214" s="41">
        <f t="shared" si="6"/>
        <v>71.349805000000003</v>
      </c>
      <c r="K214" s="25">
        <f t="shared" si="7"/>
        <v>71.349805000000003</v>
      </c>
      <c r="L214" s="4" t="s">
        <v>19</v>
      </c>
      <c r="M214" s="24"/>
      <c r="N214" s="24"/>
    </row>
    <row r="215" spans="1:14" x14ac:dyDescent="0.25">
      <c r="A215" s="1" t="s">
        <v>175</v>
      </c>
      <c r="B215" s="1" t="s">
        <v>238</v>
      </c>
      <c r="C215" s="1" t="s">
        <v>24</v>
      </c>
      <c r="D215" s="1" t="s">
        <v>239</v>
      </c>
      <c r="E215" s="1" t="s">
        <v>24</v>
      </c>
      <c r="F215" s="1" t="s">
        <v>240</v>
      </c>
      <c r="G215" s="1" t="s">
        <v>241</v>
      </c>
      <c r="H215" s="1" t="s">
        <v>242</v>
      </c>
      <c r="I215" s="1">
        <v>80</v>
      </c>
      <c r="J215" s="41">
        <f t="shared" si="6"/>
        <v>71.163089999999997</v>
      </c>
      <c r="K215" s="25">
        <f t="shared" si="7"/>
        <v>71.163089999999997</v>
      </c>
      <c r="L215" s="4" t="s">
        <v>19</v>
      </c>
      <c r="M215" s="24"/>
      <c r="N215" s="24"/>
    </row>
    <row r="216" spans="1:14" x14ac:dyDescent="0.25">
      <c r="A216" s="1" t="s">
        <v>175</v>
      </c>
      <c r="B216" s="1" t="s">
        <v>243</v>
      </c>
      <c r="C216" s="1" t="s">
        <v>24</v>
      </c>
      <c r="D216" s="1" t="s">
        <v>244</v>
      </c>
      <c r="E216" s="1" t="s">
        <v>24</v>
      </c>
      <c r="F216" s="1" t="s">
        <v>245</v>
      </c>
      <c r="G216" s="1" t="s">
        <v>246</v>
      </c>
      <c r="H216" s="1" t="s">
        <v>247</v>
      </c>
      <c r="I216" s="1">
        <v>75</v>
      </c>
      <c r="J216" s="41">
        <f t="shared" si="6"/>
        <v>69.673165000000012</v>
      </c>
      <c r="K216" s="25">
        <f t="shared" si="7"/>
        <v>69.673165000000012</v>
      </c>
      <c r="L216" s="4" t="s">
        <v>19</v>
      </c>
      <c r="M216" s="24"/>
      <c r="N216" s="24"/>
    </row>
    <row r="217" spans="1:14" x14ac:dyDescent="0.25">
      <c r="A217" s="1" t="s">
        <v>175</v>
      </c>
      <c r="B217" s="1" t="s">
        <v>257</v>
      </c>
      <c r="C217" s="1" t="s">
        <v>24</v>
      </c>
      <c r="D217" s="1" t="s">
        <v>258</v>
      </c>
      <c r="E217" s="1" t="s">
        <v>24</v>
      </c>
      <c r="F217" s="1" t="s">
        <v>259</v>
      </c>
      <c r="G217" s="1" t="s">
        <v>260</v>
      </c>
      <c r="H217" s="1" t="s">
        <v>261</v>
      </c>
      <c r="I217" s="1">
        <v>80</v>
      </c>
      <c r="J217" s="41">
        <f t="shared" si="6"/>
        <v>68.783389999999997</v>
      </c>
      <c r="K217" s="25">
        <f t="shared" si="7"/>
        <v>68.783389999999997</v>
      </c>
      <c r="L217" s="4" t="s">
        <v>19</v>
      </c>
      <c r="M217" s="24"/>
      <c r="N217" s="24"/>
    </row>
    <row r="218" spans="1:14" x14ac:dyDescent="0.25">
      <c r="A218" s="1" t="s">
        <v>175</v>
      </c>
      <c r="B218" s="1" t="s">
        <v>217</v>
      </c>
      <c r="C218" s="1" t="s">
        <v>24</v>
      </c>
      <c r="D218" s="1" t="s">
        <v>104</v>
      </c>
      <c r="E218" s="1" t="s">
        <v>24</v>
      </c>
      <c r="F218" s="1" t="s">
        <v>218</v>
      </c>
      <c r="G218" s="1" t="s">
        <v>219</v>
      </c>
      <c r="H218" s="1" t="s">
        <v>220</v>
      </c>
      <c r="I218" s="1">
        <v>80</v>
      </c>
      <c r="J218" s="41">
        <f t="shared" si="6"/>
        <v>68.756354999999999</v>
      </c>
      <c r="K218" s="25">
        <f t="shared" si="7"/>
        <v>68.756354999999999</v>
      </c>
      <c r="L218" s="4" t="s">
        <v>19</v>
      </c>
      <c r="M218" s="24"/>
      <c r="N218" s="24"/>
    </row>
    <row r="219" spans="1:14" x14ac:dyDescent="0.25">
      <c r="A219" s="1" t="s">
        <v>175</v>
      </c>
      <c r="B219" s="1" t="s">
        <v>176</v>
      </c>
      <c r="C219" s="1" t="s">
        <v>24</v>
      </c>
      <c r="D219" s="1" t="s">
        <v>177</v>
      </c>
      <c r="E219" s="1" t="s">
        <v>24</v>
      </c>
      <c r="F219" s="1" t="s">
        <v>178</v>
      </c>
      <c r="G219" s="3" t="s">
        <v>179</v>
      </c>
      <c r="H219" s="3" t="s">
        <v>180</v>
      </c>
      <c r="I219" s="1">
        <v>45</v>
      </c>
      <c r="J219" s="41">
        <f t="shared" si="6"/>
        <v>68.140035000000012</v>
      </c>
      <c r="K219" s="25">
        <f t="shared" si="7"/>
        <v>68.140035000000012</v>
      </c>
      <c r="L219" s="4" t="s">
        <v>19</v>
      </c>
      <c r="M219" s="26" t="s">
        <v>561</v>
      </c>
      <c r="N219" s="24"/>
    </row>
    <row r="220" spans="1:14" x14ac:dyDescent="0.25">
      <c r="A220" s="1" t="s">
        <v>175</v>
      </c>
      <c r="B220" s="1" t="s">
        <v>212</v>
      </c>
      <c r="C220" s="1" t="s">
        <v>213</v>
      </c>
      <c r="D220" s="1" t="s">
        <v>214</v>
      </c>
      <c r="E220" s="1" t="s">
        <v>24</v>
      </c>
      <c r="F220" s="1" t="s">
        <v>215</v>
      </c>
      <c r="G220" s="1" t="s">
        <v>216</v>
      </c>
      <c r="H220" s="1" t="s">
        <v>200</v>
      </c>
      <c r="I220" s="1">
        <v>60</v>
      </c>
      <c r="J220" s="41">
        <f t="shared" si="6"/>
        <v>66.351794999999996</v>
      </c>
      <c r="K220" s="25">
        <f t="shared" si="7"/>
        <v>66.351794999999996</v>
      </c>
      <c r="L220" s="4" t="s">
        <v>19</v>
      </c>
      <c r="M220" s="24"/>
      <c r="N220" s="24"/>
    </row>
    <row r="221" spans="1:14" x14ac:dyDescent="0.25">
      <c r="A221" s="1" t="s">
        <v>175</v>
      </c>
      <c r="B221" s="1" t="s">
        <v>181</v>
      </c>
      <c r="C221" s="1" t="s">
        <v>24</v>
      </c>
      <c r="D221" s="1" t="s">
        <v>23</v>
      </c>
      <c r="E221" s="1" t="s">
        <v>24</v>
      </c>
      <c r="F221" s="1" t="s">
        <v>182</v>
      </c>
      <c r="G221" s="1" t="s">
        <v>183</v>
      </c>
      <c r="H221" s="1" t="s">
        <v>184</v>
      </c>
      <c r="I221" s="1">
        <v>65</v>
      </c>
      <c r="J221" s="41">
        <f t="shared" si="6"/>
        <v>65.604074999999995</v>
      </c>
      <c r="K221" s="25">
        <f t="shared" si="7"/>
        <v>65.604074999999995</v>
      </c>
      <c r="L221" s="4" t="s">
        <v>19</v>
      </c>
      <c r="M221" s="24"/>
      <c r="N221" s="24"/>
    </row>
    <row r="222" spans="1:14" x14ac:dyDescent="0.25">
      <c r="A222" s="1" t="s">
        <v>175</v>
      </c>
      <c r="B222" s="1" t="s">
        <v>221</v>
      </c>
      <c r="C222" s="1" t="s">
        <v>24</v>
      </c>
      <c r="D222" s="1" t="s">
        <v>222</v>
      </c>
      <c r="E222" s="1" t="s">
        <v>24</v>
      </c>
      <c r="F222" s="1" t="s">
        <v>223</v>
      </c>
      <c r="G222" s="1" t="s">
        <v>224</v>
      </c>
      <c r="H222" s="1" t="s">
        <v>225</v>
      </c>
      <c r="I222" s="1">
        <v>70</v>
      </c>
      <c r="J222" s="41">
        <f t="shared" si="6"/>
        <v>65.266639999999995</v>
      </c>
      <c r="K222" s="25">
        <f t="shared" si="7"/>
        <v>65.266639999999995</v>
      </c>
      <c r="L222" s="4" t="s">
        <v>19</v>
      </c>
      <c r="M222" s="24"/>
      <c r="N222" s="24"/>
    </row>
    <row r="223" spans="1:14" x14ac:dyDescent="0.25">
      <c r="A223" s="1" t="s">
        <v>175</v>
      </c>
      <c r="B223" s="1" t="s">
        <v>185</v>
      </c>
      <c r="C223" s="1" t="s">
        <v>186</v>
      </c>
      <c r="D223" s="1" t="s">
        <v>104</v>
      </c>
      <c r="E223" s="1" t="s">
        <v>24</v>
      </c>
      <c r="F223" s="1" t="s">
        <v>187</v>
      </c>
      <c r="G223" s="1" t="s">
        <v>179</v>
      </c>
      <c r="H223" s="1" t="s">
        <v>184</v>
      </c>
      <c r="I223" s="1">
        <v>70</v>
      </c>
      <c r="J223" s="41">
        <f t="shared" si="6"/>
        <v>65.464569999999995</v>
      </c>
      <c r="K223" s="25">
        <f t="shared" si="7"/>
        <v>65.464569999999995</v>
      </c>
      <c r="L223" s="4" t="s">
        <v>19</v>
      </c>
      <c r="M223" s="24"/>
      <c r="N223" s="24"/>
    </row>
    <row r="224" spans="1:14" x14ac:dyDescent="0.25">
      <c r="A224" s="1" t="s">
        <v>175</v>
      </c>
      <c r="B224" s="1" t="s">
        <v>267</v>
      </c>
      <c r="C224" s="1" t="s">
        <v>24</v>
      </c>
      <c r="D224" s="1" t="s">
        <v>268</v>
      </c>
      <c r="E224" s="1" t="s">
        <v>24</v>
      </c>
      <c r="F224" s="1" t="s">
        <v>269</v>
      </c>
      <c r="G224" s="1" t="s">
        <v>270</v>
      </c>
      <c r="H224" s="1" t="s">
        <v>271</v>
      </c>
      <c r="I224" s="1">
        <v>75</v>
      </c>
      <c r="J224" s="41">
        <f t="shared" si="6"/>
        <v>66.398259999999993</v>
      </c>
      <c r="K224" s="25">
        <f t="shared" si="7"/>
        <v>66.398259999999993</v>
      </c>
      <c r="L224" s="4" t="s">
        <v>19</v>
      </c>
      <c r="M224" s="24"/>
      <c r="N224" s="24"/>
    </row>
    <row r="225" spans="1:14" x14ac:dyDescent="0.25">
      <c r="A225" s="1" t="s">
        <v>175</v>
      </c>
      <c r="B225" s="1" t="s">
        <v>193</v>
      </c>
      <c r="C225" s="1" t="s">
        <v>24</v>
      </c>
      <c r="D225" s="1" t="s">
        <v>194</v>
      </c>
      <c r="E225" s="1" t="s">
        <v>24</v>
      </c>
      <c r="F225" s="1" t="s">
        <v>195</v>
      </c>
      <c r="G225" s="1" t="s">
        <v>196</v>
      </c>
      <c r="H225" s="1" t="s">
        <v>197</v>
      </c>
      <c r="I225" s="50" t="s">
        <v>39</v>
      </c>
      <c r="J225" s="1"/>
      <c r="K225" s="51" t="s">
        <v>39</v>
      </c>
      <c r="L225" s="4" t="s">
        <v>89</v>
      </c>
      <c r="M225" s="24"/>
      <c r="N225" s="24"/>
    </row>
    <row r="226" spans="1:14" x14ac:dyDescent="0.25">
      <c r="A226" s="1" t="s">
        <v>175</v>
      </c>
      <c r="B226" s="1" t="s">
        <v>226</v>
      </c>
      <c r="C226" s="1" t="s">
        <v>24</v>
      </c>
      <c r="D226" s="1" t="s">
        <v>227</v>
      </c>
      <c r="E226" s="1" t="s">
        <v>24</v>
      </c>
      <c r="F226" s="1" t="s">
        <v>228</v>
      </c>
      <c r="G226" s="1" t="s">
        <v>229</v>
      </c>
      <c r="H226" s="1" t="s">
        <v>108</v>
      </c>
      <c r="I226" s="50" t="s">
        <v>39</v>
      </c>
      <c r="J226" s="1"/>
      <c r="K226" s="51" t="s">
        <v>39</v>
      </c>
      <c r="L226" s="4" t="s">
        <v>89</v>
      </c>
      <c r="M226" s="24"/>
      <c r="N226" s="24"/>
    </row>
    <row r="227" spans="1:14" x14ac:dyDescent="0.25">
      <c r="A227" s="1" t="s">
        <v>175</v>
      </c>
      <c r="B227" s="1" t="s">
        <v>230</v>
      </c>
      <c r="C227" s="1" t="s">
        <v>24</v>
      </c>
      <c r="D227" s="1" t="s">
        <v>231</v>
      </c>
      <c r="E227" s="1" t="s">
        <v>24</v>
      </c>
      <c r="F227" s="1" t="s">
        <v>232</v>
      </c>
      <c r="G227" s="1" t="s">
        <v>233</v>
      </c>
      <c r="H227" s="1" t="s">
        <v>234</v>
      </c>
      <c r="I227" s="50" t="s">
        <v>39</v>
      </c>
      <c r="J227" s="1"/>
      <c r="K227" s="51" t="s">
        <v>39</v>
      </c>
      <c r="L227" s="4" t="s">
        <v>89</v>
      </c>
      <c r="M227" s="24"/>
      <c r="N227" s="24"/>
    </row>
    <row r="229" spans="1:14" x14ac:dyDescent="0.25">
      <c r="A229" s="64" t="s">
        <v>0</v>
      </c>
      <c r="B229" s="65" t="s">
        <v>1</v>
      </c>
      <c r="C229" s="65" t="s">
        <v>3</v>
      </c>
      <c r="D229" s="64" t="s">
        <v>5</v>
      </c>
      <c r="E229" s="64" t="s">
        <v>6</v>
      </c>
      <c r="F229" s="64" t="s">
        <v>7</v>
      </c>
      <c r="G229" s="66" t="s">
        <v>8</v>
      </c>
      <c r="H229" s="66" t="s">
        <v>9</v>
      </c>
      <c r="I229" s="66" t="s">
        <v>354</v>
      </c>
      <c r="J229" s="53"/>
    </row>
    <row r="230" spans="1:14" x14ac:dyDescent="0.25">
      <c r="A230" s="9" t="s">
        <v>743</v>
      </c>
      <c r="B230" s="34">
        <v>89.512230000000002</v>
      </c>
      <c r="C230" s="35">
        <v>82.03</v>
      </c>
      <c r="D230" s="9"/>
      <c r="E230" s="9" t="s">
        <v>744</v>
      </c>
      <c r="F230" s="9" t="s">
        <v>138</v>
      </c>
      <c r="G230" s="54">
        <v>43.5</v>
      </c>
      <c r="H230" s="55">
        <v>74.212114999999997</v>
      </c>
      <c r="I230" s="56" t="s">
        <v>1003</v>
      </c>
      <c r="J230" s="53"/>
    </row>
    <row r="231" spans="1:14" x14ac:dyDescent="0.25">
      <c r="A231" s="9" t="s">
        <v>743</v>
      </c>
      <c r="B231" s="34">
        <v>68.043539999999993</v>
      </c>
      <c r="C231" s="35">
        <v>80.86</v>
      </c>
      <c r="D231" s="9"/>
      <c r="E231" s="9" t="s">
        <v>690</v>
      </c>
      <c r="F231" s="9" t="s">
        <v>353</v>
      </c>
      <c r="G231" s="54">
        <v>77.5</v>
      </c>
      <c r="H231" s="55">
        <v>73.443770000000001</v>
      </c>
      <c r="I231" s="56" t="s">
        <v>1003</v>
      </c>
      <c r="J231" s="53"/>
    </row>
    <row r="232" spans="1:14" x14ac:dyDescent="0.25">
      <c r="A232" s="9" t="s">
        <v>743</v>
      </c>
      <c r="B232" s="34">
        <v>82.870990000000006</v>
      </c>
      <c r="C232" s="35">
        <v>75.73</v>
      </c>
      <c r="D232" s="9"/>
      <c r="E232" s="9" t="s">
        <v>745</v>
      </c>
      <c r="F232" s="9" t="s">
        <v>460</v>
      </c>
      <c r="G232" s="54">
        <v>55.5</v>
      </c>
      <c r="H232" s="55">
        <v>73.231494999999995</v>
      </c>
      <c r="I232" s="56" t="s">
        <v>1003</v>
      </c>
      <c r="J232" s="53"/>
    </row>
    <row r="233" spans="1:14" x14ac:dyDescent="0.25">
      <c r="A233" s="9" t="s">
        <v>743</v>
      </c>
      <c r="B233" s="34">
        <v>62.784950000000002</v>
      </c>
      <c r="C233" s="35">
        <v>81.56</v>
      </c>
      <c r="D233" s="9"/>
      <c r="E233" s="9" t="s">
        <v>420</v>
      </c>
      <c r="F233" s="9" t="s">
        <v>746</v>
      </c>
      <c r="G233" s="54">
        <v>76</v>
      </c>
      <c r="H233" s="55">
        <v>70.504474999999999</v>
      </c>
      <c r="I233" s="56" t="s">
        <v>1003</v>
      </c>
      <c r="J233" s="53"/>
    </row>
    <row r="234" spans="1:14" x14ac:dyDescent="0.25">
      <c r="A234" s="9" t="s">
        <v>743</v>
      </c>
      <c r="B234" s="34">
        <v>91.139700000000005</v>
      </c>
      <c r="C234" s="35">
        <v>68.03</v>
      </c>
      <c r="D234" s="9"/>
      <c r="E234" s="9" t="s">
        <v>747</v>
      </c>
      <c r="F234" s="9" t="s">
        <v>138</v>
      </c>
      <c r="G234" s="54">
        <v>34</v>
      </c>
      <c r="H234" s="55">
        <v>69.37585</v>
      </c>
      <c r="I234" s="56" t="s">
        <v>1003</v>
      </c>
      <c r="J234" s="53"/>
    </row>
    <row r="235" spans="1:14" x14ac:dyDescent="0.25">
      <c r="A235" s="9" t="s">
        <v>743</v>
      </c>
      <c r="B235" s="34">
        <v>82.621139999999997</v>
      </c>
      <c r="C235" s="35">
        <v>76.3</v>
      </c>
      <c r="D235" s="9"/>
      <c r="E235" s="9" t="s">
        <v>748</v>
      </c>
      <c r="F235" s="9" t="s">
        <v>58</v>
      </c>
      <c r="G235" s="54">
        <v>39</v>
      </c>
      <c r="H235" s="55">
        <v>68.270569999999992</v>
      </c>
      <c r="I235" s="56" t="s">
        <v>1003</v>
      </c>
      <c r="J235" s="53"/>
    </row>
    <row r="236" spans="1:14" x14ac:dyDescent="0.25">
      <c r="A236" s="9" t="s">
        <v>743</v>
      </c>
      <c r="B236" s="34">
        <v>74.030320000000003</v>
      </c>
      <c r="C236" s="35">
        <v>73.63</v>
      </c>
      <c r="D236" s="9"/>
      <c r="E236" s="9" t="s">
        <v>749</v>
      </c>
      <c r="F236" s="9" t="s">
        <v>134</v>
      </c>
      <c r="G236" s="54">
        <v>54.5</v>
      </c>
      <c r="H236" s="55">
        <v>68.091160000000002</v>
      </c>
      <c r="I236" s="56" t="s">
        <v>1003</v>
      </c>
      <c r="J236" s="53"/>
    </row>
    <row r="237" spans="1:14" x14ac:dyDescent="0.25">
      <c r="A237" s="9" t="s">
        <v>743</v>
      </c>
      <c r="B237" s="34">
        <v>80.041039999999995</v>
      </c>
      <c r="C237" s="35">
        <v>70.599999999999994</v>
      </c>
      <c r="D237" s="9"/>
      <c r="E237" s="9" t="s">
        <v>750</v>
      </c>
      <c r="F237" s="9" t="s">
        <v>108</v>
      </c>
      <c r="G237" s="54">
        <v>46</v>
      </c>
      <c r="H237" s="55">
        <v>67.940519999999992</v>
      </c>
      <c r="I237" s="56" t="s">
        <v>1003</v>
      </c>
      <c r="J237" s="53"/>
    </row>
    <row r="238" spans="1:14" x14ac:dyDescent="0.25">
      <c r="A238" s="9" t="s">
        <v>743</v>
      </c>
      <c r="B238" s="34">
        <v>81.253529999999998</v>
      </c>
      <c r="C238" s="35">
        <v>76.900000000000006</v>
      </c>
      <c r="D238" s="9"/>
      <c r="E238" s="9" t="s">
        <v>751</v>
      </c>
      <c r="F238" s="9" t="s">
        <v>752</v>
      </c>
      <c r="G238" s="54">
        <v>38</v>
      </c>
      <c r="H238" s="55">
        <v>67.406765000000007</v>
      </c>
      <c r="I238" s="56" t="s">
        <v>1003</v>
      </c>
      <c r="J238" s="53"/>
    </row>
    <row r="239" spans="1:14" x14ac:dyDescent="0.25">
      <c r="A239" s="9" t="s">
        <v>743</v>
      </c>
      <c r="B239" s="34">
        <v>72.119479999999996</v>
      </c>
      <c r="C239" s="35">
        <v>71.3</v>
      </c>
      <c r="D239" s="9"/>
      <c r="E239" s="9" t="s">
        <v>753</v>
      </c>
      <c r="F239" s="9" t="s">
        <v>754</v>
      </c>
      <c r="G239" s="54">
        <v>56</v>
      </c>
      <c r="H239" s="55">
        <v>67.119739999999993</v>
      </c>
      <c r="I239" s="56" t="s">
        <v>1003</v>
      </c>
      <c r="J239" s="53"/>
    </row>
    <row r="240" spans="1:14" x14ac:dyDescent="0.25">
      <c r="A240" s="9" t="s">
        <v>743</v>
      </c>
      <c r="B240" s="34">
        <v>80.524069999999995</v>
      </c>
      <c r="C240" s="35">
        <v>70.83</v>
      </c>
      <c r="D240" s="9"/>
      <c r="E240" s="9" t="s">
        <v>755</v>
      </c>
      <c r="F240" s="9" t="s">
        <v>358</v>
      </c>
      <c r="G240" s="54">
        <v>42</v>
      </c>
      <c r="H240" s="55">
        <v>67.028034999999988</v>
      </c>
      <c r="I240" s="56" t="s">
        <v>1003</v>
      </c>
      <c r="J240" s="53"/>
    </row>
    <row r="241" spans="1:10" x14ac:dyDescent="0.25">
      <c r="A241" s="9" t="s">
        <v>743</v>
      </c>
      <c r="B241" s="34">
        <v>70.826300000000003</v>
      </c>
      <c r="C241" s="35">
        <v>78.06</v>
      </c>
      <c r="D241" s="9"/>
      <c r="E241" s="9" t="s">
        <v>375</v>
      </c>
      <c r="F241" s="9" t="s">
        <v>353</v>
      </c>
      <c r="G241" s="54">
        <v>52.5</v>
      </c>
      <c r="H241" s="55">
        <v>66.775149999999996</v>
      </c>
      <c r="I241" s="56" t="s">
        <v>1003</v>
      </c>
      <c r="J241" s="53"/>
    </row>
    <row r="242" spans="1:10" x14ac:dyDescent="0.25">
      <c r="A242" s="9" t="s">
        <v>743</v>
      </c>
      <c r="B242" s="34">
        <v>81.445130000000006</v>
      </c>
      <c r="C242" s="35">
        <v>80.63</v>
      </c>
      <c r="D242" s="9"/>
      <c r="E242" s="9" t="s">
        <v>756</v>
      </c>
      <c r="F242" s="9" t="s">
        <v>157</v>
      </c>
      <c r="G242" s="54">
        <v>33</v>
      </c>
      <c r="H242" s="55">
        <v>66.748565000000013</v>
      </c>
      <c r="I242" s="56" t="s">
        <v>1003</v>
      </c>
      <c r="J242" s="53"/>
    </row>
    <row r="243" spans="1:10" x14ac:dyDescent="0.25">
      <c r="A243" s="9" t="s">
        <v>743</v>
      </c>
      <c r="B243" s="34">
        <v>82.586969999999994</v>
      </c>
      <c r="C243" s="35">
        <v>68.73</v>
      </c>
      <c r="D243" s="9"/>
      <c r="E243" s="9" t="s">
        <v>757</v>
      </c>
      <c r="F243" s="9" t="s">
        <v>758</v>
      </c>
      <c r="G243" s="54">
        <v>35</v>
      </c>
      <c r="H243" s="55">
        <v>65.539484999999999</v>
      </c>
      <c r="I243" s="56" t="s">
        <v>1003</v>
      </c>
      <c r="J243" s="53"/>
    </row>
    <row r="244" spans="1:10" x14ac:dyDescent="0.25">
      <c r="A244" s="9" t="s">
        <v>743</v>
      </c>
      <c r="B244" s="34">
        <v>72.910319999999999</v>
      </c>
      <c r="C244" s="35">
        <v>74.56</v>
      </c>
      <c r="D244" s="9"/>
      <c r="E244" s="9" t="s">
        <v>759</v>
      </c>
      <c r="F244" s="9" t="s">
        <v>760</v>
      </c>
      <c r="G244" s="54">
        <v>47</v>
      </c>
      <c r="H244" s="55">
        <v>65.467159999999993</v>
      </c>
      <c r="I244" s="56" t="s">
        <v>1003</v>
      </c>
      <c r="J244" s="53"/>
    </row>
    <row r="245" spans="1:10" x14ac:dyDescent="0.25">
      <c r="A245" s="1" t="s">
        <v>743</v>
      </c>
      <c r="B245" s="57">
        <v>76.286280000000005</v>
      </c>
      <c r="C245" s="58">
        <v>68.260000000000005</v>
      </c>
      <c r="D245" s="1"/>
      <c r="E245" s="1" t="s">
        <v>761</v>
      </c>
      <c r="F245" s="1" t="s">
        <v>762</v>
      </c>
      <c r="G245" s="13">
        <v>40.5</v>
      </c>
      <c r="H245" s="37">
        <v>63.945140000000002</v>
      </c>
      <c r="I245" s="56" t="s">
        <v>811</v>
      </c>
      <c r="J245" s="53"/>
    </row>
    <row r="246" spans="1:10" x14ac:dyDescent="0.25">
      <c r="A246" s="1" t="s">
        <v>743</v>
      </c>
      <c r="B246" s="57">
        <v>67.765469999999993</v>
      </c>
      <c r="C246" s="58">
        <v>86.93</v>
      </c>
      <c r="D246" s="1"/>
      <c r="E246" s="1" t="s">
        <v>763</v>
      </c>
      <c r="F246" s="1" t="s">
        <v>764</v>
      </c>
      <c r="G246" s="13">
        <v>41</v>
      </c>
      <c r="H246" s="37">
        <v>63.568734999999997</v>
      </c>
      <c r="I246" s="56" t="s">
        <v>811</v>
      </c>
      <c r="J246" s="53"/>
    </row>
    <row r="247" spans="1:10" x14ac:dyDescent="0.25">
      <c r="A247" s="1" t="s">
        <v>743</v>
      </c>
      <c r="B247" s="57">
        <v>68.468580000000003</v>
      </c>
      <c r="C247" s="58">
        <v>84.83</v>
      </c>
      <c r="D247" s="1"/>
      <c r="E247" s="1" t="s">
        <v>765</v>
      </c>
      <c r="F247" s="1" t="s">
        <v>102</v>
      </c>
      <c r="G247" s="13">
        <v>40.5</v>
      </c>
      <c r="H247" s="37">
        <v>63.350290000000001</v>
      </c>
      <c r="I247" s="56" t="s">
        <v>811</v>
      </c>
      <c r="J247" s="53"/>
    </row>
    <row r="248" spans="1:10" x14ac:dyDescent="0.25">
      <c r="A248" s="1" t="s">
        <v>743</v>
      </c>
      <c r="B248" s="57">
        <v>80.207849999999993</v>
      </c>
      <c r="C248" s="58">
        <v>69.900000000000006</v>
      </c>
      <c r="D248" s="1"/>
      <c r="E248" s="1" t="s">
        <v>31</v>
      </c>
      <c r="F248" s="1" t="s">
        <v>766</v>
      </c>
      <c r="G248" s="13">
        <v>27</v>
      </c>
      <c r="H248" s="37">
        <v>62.183925000000002</v>
      </c>
      <c r="I248" s="56" t="s">
        <v>811</v>
      </c>
      <c r="J248" s="53"/>
    </row>
    <row r="249" spans="1:10" x14ac:dyDescent="0.25">
      <c r="A249" s="1" t="s">
        <v>743</v>
      </c>
      <c r="B249" s="57">
        <v>68.697720000000004</v>
      </c>
      <c r="C249" s="58">
        <v>78.760000000000005</v>
      </c>
      <c r="D249" s="1"/>
      <c r="E249" s="1" t="s">
        <v>73</v>
      </c>
      <c r="F249" s="1" t="s">
        <v>767</v>
      </c>
      <c r="G249" s="13">
        <v>38</v>
      </c>
      <c r="H249" s="37">
        <v>61.500860000000003</v>
      </c>
      <c r="I249" s="56" t="s">
        <v>811</v>
      </c>
      <c r="J249" s="53"/>
    </row>
    <row r="250" spans="1:10" x14ac:dyDescent="0.25">
      <c r="A250" s="1" t="s">
        <v>743</v>
      </c>
      <c r="B250" s="57">
        <v>76.913129999999995</v>
      </c>
      <c r="C250" s="58">
        <v>73.86</v>
      </c>
      <c r="D250" s="1"/>
      <c r="E250" s="1" t="s">
        <v>768</v>
      </c>
      <c r="F250" s="1" t="s">
        <v>530</v>
      </c>
      <c r="G250" s="13">
        <v>25</v>
      </c>
      <c r="H250" s="37">
        <v>60.728564999999996</v>
      </c>
      <c r="I250" s="56" t="s">
        <v>811</v>
      </c>
      <c r="J250" s="53"/>
    </row>
    <row r="251" spans="1:10" x14ac:dyDescent="0.25">
      <c r="A251" s="1" t="s">
        <v>743</v>
      </c>
      <c r="B251" s="57">
        <v>64.313149999999993</v>
      </c>
      <c r="C251" s="58">
        <v>68.260000000000005</v>
      </c>
      <c r="D251" s="1"/>
      <c r="E251" s="1" t="s">
        <v>360</v>
      </c>
      <c r="F251" s="1" t="s">
        <v>102</v>
      </c>
      <c r="G251" s="13">
        <v>49.5</v>
      </c>
      <c r="H251" s="37">
        <v>60.658574999999999</v>
      </c>
      <c r="I251" s="56" t="s">
        <v>811</v>
      </c>
      <c r="J251" s="53"/>
    </row>
    <row r="252" spans="1:10" x14ac:dyDescent="0.25">
      <c r="A252" s="1" t="s">
        <v>743</v>
      </c>
      <c r="B252" s="57">
        <v>75.343270000000004</v>
      </c>
      <c r="C252" s="58">
        <v>66.400000000000006</v>
      </c>
      <c r="D252" s="1"/>
      <c r="E252" s="1" t="s">
        <v>769</v>
      </c>
      <c r="F252" s="1" t="s">
        <v>58</v>
      </c>
      <c r="G252" s="13">
        <v>31.5</v>
      </c>
      <c r="H252" s="37">
        <v>60.401634999999999</v>
      </c>
      <c r="I252" s="56" t="s">
        <v>811</v>
      </c>
      <c r="J252" s="53"/>
    </row>
    <row r="253" spans="1:10" x14ac:dyDescent="0.25">
      <c r="A253" s="1" t="s">
        <v>743</v>
      </c>
      <c r="B253" s="57">
        <v>73.564059999999998</v>
      </c>
      <c r="C253" s="58">
        <v>72</v>
      </c>
      <c r="D253" s="1"/>
      <c r="E253" s="1" t="s">
        <v>547</v>
      </c>
      <c r="F253" s="1" t="s">
        <v>449</v>
      </c>
      <c r="G253" s="13">
        <v>28.5</v>
      </c>
      <c r="H253" s="37">
        <v>59.732029999999995</v>
      </c>
      <c r="I253" s="56" t="s">
        <v>811</v>
      </c>
      <c r="J253" s="53"/>
    </row>
    <row r="254" spans="1:10" x14ac:dyDescent="0.25">
      <c r="A254" s="1" t="s">
        <v>743</v>
      </c>
      <c r="B254" s="57">
        <v>77.978149999999999</v>
      </c>
      <c r="C254" s="58">
        <v>63.83</v>
      </c>
      <c r="D254" s="1"/>
      <c r="E254" s="1" t="s">
        <v>770</v>
      </c>
      <c r="F254" s="1" t="s">
        <v>771</v>
      </c>
      <c r="G254" s="13">
        <v>26</v>
      </c>
      <c r="H254" s="37">
        <v>59.555074999999995</v>
      </c>
      <c r="I254" s="56" t="s">
        <v>811</v>
      </c>
      <c r="J254" s="53"/>
    </row>
    <row r="255" spans="1:10" x14ac:dyDescent="0.25">
      <c r="A255" s="1" t="s">
        <v>743</v>
      </c>
      <c r="B255" s="57">
        <v>71.831100000000006</v>
      </c>
      <c r="C255" s="58">
        <v>65.930000000000007</v>
      </c>
      <c r="D255" s="1"/>
      <c r="E255" s="1" t="s">
        <v>47</v>
      </c>
      <c r="F255" s="1" t="s">
        <v>772</v>
      </c>
      <c r="G255" s="13">
        <v>32.5</v>
      </c>
      <c r="H255" s="37">
        <v>58.851550000000003</v>
      </c>
      <c r="I255" s="56" t="s">
        <v>811</v>
      </c>
      <c r="J255" s="53"/>
    </row>
    <row r="256" spans="1:10" x14ac:dyDescent="0.25">
      <c r="A256" s="1" t="s">
        <v>743</v>
      </c>
      <c r="B256" s="57">
        <v>69.287059999999997</v>
      </c>
      <c r="C256" s="58">
        <v>67.33</v>
      </c>
      <c r="D256" s="1"/>
      <c r="E256" s="1" t="s">
        <v>773</v>
      </c>
      <c r="F256" s="1" t="s">
        <v>774</v>
      </c>
      <c r="G256" s="13">
        <v>34</v>
      </c>
      <c r="H256" s="37">
        <v>58.309529999999995</v>
      </c>
      <c r="I256" s="56" t="s">
        <v>811</v>
      </c>
      <c r="J256" s="53"/>
    </row>
    <row r="257" spans="1:10" x14ac:dyDescent="0.25">
      <c r="A257" s="1" t="s">
        <v>743</v>
      </c>
      <c r="B257" s="57">
        <v>67.150170000000003</v>
      </c>
      <c r="C257" s="58">
        <v>80.38</v>
      </c>
      <c r="D257" s="1"/>
      <c r="E257" s="1" t="s">
        <v>775</v>
      </c>
      <c r="F257" s="1" t="s">
        <v>776</v>
      </c>
      <c r="G257" s="13">
        <v>24</v>
      </c>
      <c r="H257" s="37">
        <v>56.851084999999998</v>
      </c>
      <c r="I257" s="56" t="s">
        <v>811</v>
      </c>
      <c r="J257" s="53"/>
    </row>
    <row r="258" spans="1:10" x14ac:dyDescent="0.25">
      <c r="A258" s="1" t="s">
        <v>743</v>
      </c>
      <c r="B258" s="57">
        <v>69.359880000000004</v>
      </c>
      <c r="C258" s="58">
        <v>69.599999999999994</v>
      </c>
      <c r="D258" s="1"/>
      <c r="E258" s="1" t="s">
        <v>777</v>
      </c>
      <c r="F258" s="1" t="s">
        <v>483</v>
      </c>
      <c r="G258" s="13">
        <v>27.5</v>
      </c>
      <c r="H258" s="37">
        <v>56.849940000000004</v>
      </c>
      <c r="I258" s="56" t="s">
        <v>811</v>
      </c>
      <c r="J258" s="53"/>
    </row>
    <row r="259" spans="1:10" x14ac:dyDescent="0.25">
      <c r="A259" s="1" t="s">
        <v>743</v>
      </c>
      <c r="B259" s="57">
        <v>72.58323</v>
      </c>
      <c r="C259" s="58">
        <v>60.8</v>
      </c>
      <c r="D259" s="1"/>
      <c r="E259" s="1" t="s">
        <v>778</v>
      </c>
      <c r="F259" s="1" t="s">
        <v>779</v>
      </c>
      <c r="G259" s="13">
        <v>25.5</v>
      </c>
      <c r="H259" s="37">
        <v>56.101615000000002</v>
      </c>
      <c r="I259" s="56" t="s">
        <v>811</v>
      </c>
      <c r="J259" s="53"/>
    </row>
    <row r="260" spans="1:10" x14ac:dyDescent="0.25">
      <c r="A260" s="1" t="s">
        <v>743</v>
      </c>
      <c r="B260" s="57">
        <v>59.41957</v>
      </c>
      <c r="C260" s="58">
        <v>79</v>
      </c>
      <c r="D260" s="1"/>
      <c r="E260" s="1" t="s">
        <v>780</v>
      </c>
      <c r="F260" s="1" t="s">
        <v>781</v>
      </c>
      <c r="G260" s="13">
        <v>33</v>
      </c>
      <c r="H260" s="37">
        <v>55.409784999999999</v>
      </c>
      <c r="I260" s="56" t="s">
        <v>811</v>
      </c>
      <c r="J260" s="53"/>
    </row>
    <row r="261" spans="1:10" x14ac:dyDescent="0.25">
      <c r="A261" s="1" t="s">
        <v>743</v>
      </c>
      <c r="B261" s="57">
        <v>70.569860000000006</v>
      </c>
      <c r="C261" s="58">
        <v>55.43</v>
      </c>
      <c r="D261" s="1"/>
      <c r="E261" s="1" t="s">
        <v>782</v>
      </c>
      <c r="F261" s="1" t="s">
        <v>783</v>
      </c>
      <c r="G261" s="13">
        <v>29</v>
      </c>
      <c r="H261" s="37">
        <v>55.070930000000004</v>
      </c>
      <c r="I261" s="56" t="s">
        <v>811</v>
      </c>
      <c r="J261" s="53"/>
    </row>
    <row r="262" spans="1:10" x14ac:dyDescent="0.25">
      <c r="A262" s="1" t="s">
        <v>743</v>
      </c>
      <c r="B262" s="57">
        <v>61.433050000000001</v>
      </c>
      <c r="C262" s="58">
        <v>74.900000000000006</v>
      </c>
      <c r="D262" s="1"/>
      <c r="E262" s="1" t="s">
        <v>603</v>
      </c>
      <c r="F262" s="1" t="s">
        <v>595</v>
      </c>
      <c r="G262" s="13">
        <v>30.5</v>
      </c>
      <c r="H262" s="37">
        <v>54.846525</v>
      </c>
      <c r="I262" s="56" t="s">
        <v>811</v>
      </c>
      <c r="J262" s="53"/>
    </row>
    <row r="263" spans="1:10" x14ac:dyDescent="0.25">
      <c r="A263" s="1" t="s">
        <v>743</v>
      </c>
      <c r="B263" s="57">
        <v>67.50909</v>
      </c>
      <c r="C263" s="58">
        <v>63.6</v>
      </c>
      <c r="D263" s="1"/>
      <c r="E263" s="1" t="s">
        <v>784</v>
      </c>
      <c r="F263" s="1" t="s">
        <v>785</v>
      </c>
      <c r="G263" s="13">
        <v>26.5</v>
      </c>
      <c r="H263" s="37">
        <v>54.424544999999995</v>
      </c>
      <c r="I263" s="56" t="s">
        <v>811</v>
      </c>
      <c r="J263" s="53"/>
    </row>
    <row r="264" spans="1:10" x14ac:dyDescent="0.25">
      <c r="A264" s="1" t="s">
        <v>743</v>
      </c>
      <c r="B264" s="57">
        <v>69.849260000000001</v>
      </c>
      <c r="C264" s="58">
        <v>61.03</v>
      </c>
      <c r="D264" s="1"/>
      <c r="E264" s="1" t="s">
        <v>786</v>
      </c>
      <c r="F264" s="1" t="s">
        <v>750</v>
      </c>
      <c r="G264" s="13">
        <v>24</v>
      </c>
      <c r="H264" s="37">
        <v>54.330629999999999</v>
      </c>
      <c r="I264" s="56" t="s">
        <v>811</v>
      </c>
      <c r="J264" s="53"/>
    </row>
    <row r="265" spans="1:10" x14ac:dyDescent="0.25">
      <c r="A265" s="1" t="s">
        <v>743</v>
      </c>
      <c r="B265" s="57">
        <v>67.392309999999995</v>
      </c>
      <c r="C265" s="58">
        <v>70.599999999999994</v>
      </c>
      <c r="D265" s="1"/>
      <c r="E265" s="1" t="s">
        <v>787</v>
      </c>
      <c r="F265" s="1" t="s">
        <v>788</v>
      </c>
      <c r="G265" s="13">
        <v>21.5</v>
      </c>
      <c r="H265" s="37">
        <v>54.266154999999998</v>
      </c>
      <c r="I265" s="56" t="s">
        <v>811</v>
      </c>
      <c r="J265" s="53"/>
    </row>
    <row r="266" spans="1:10" x14ac:dyDescent="0.25">
      <c r="A266" s="1" t="s">
        <v>743</v>
      </c>
      <c r="B266" s="57">
        <v>62.607930000000003</v>
      </c>
      <c r="C266" s="58">
        <v>79.7</v>
      </c>
      <c r="D266" s="1"/>
      <c r="E266" s="1" t="s">
        <v>789</v>
      </c>
      <c r="F266" s="1" t="s">
        <v>790</v>
      </c>
      <c r="G266" s="13">
        <v>19</v>
      </c>
      <c r="H266" s="37">
        <v>52.943965000000006</v>
      </c>
      <c r="I266" s="56" t="s">
        <v>811</v>
      </c>
      <c r="J266" s="53"/>
    </row>
    <row r="267" spans="1:10" x14ac:dyDescent="0.25">
      <c r="A267" s="1" t="s">
        <v>743</v>
      </c>
      <c r="B267" s="57">
        <v>64.94547</v>
      </c>
      <c r="C267" s="58">
        <v>62.43</v>
      </c>
      <c r="D267" s="1"/>
      <c r="E267" s="1" t="s">
        <v>791</v>
      </c>
      <c r="F267" s="1" t="s">
        <v>102</v>
      </c>
      <c r="G267" s="13">
        <v>25.5</v>
      </c>
      <c r="H267" s="37">
        <v>52.608735000000003</v>
      </c>
      <c r="I267" s="56" t="s">
        <v>811</v>
      </c>
      <c r="J267" s="53"/>
    </row>
    <row r="268" spans="1:10" x14ac:dyDescent="0.25">
      <c r="A268" s="1" t="s">
        <v>743</v>
      </c>
      <c r="B268" s="57">
        <v>59.318719999999999</v>
      </c>
      <c r="C268" s="58">
        <v>72.930000000000007</v>
      </c>
      <c r="D268" s="1"/>
      <c r="E268" s="1" t="s">
        <v>792</v>
      </c>
      <c r="F268" s="1" t="s">
        <v>793</v>
      </c>
      <c r="G268" s="13">
        <v>27.5</v>
      </c>
      <c r="H268" s="37">
        <v>52.495360000000005</v>
      </c>
      <c r="I268" s="56" t="s">
        <v>811</v>
      </c>
      <c r="J268" s="53"/>
    </row>
    <row r="269" spans="1:10" x14ac:dyDescent="0.25">
      <c r="A269" s="1" t="s">
        <v>743</v>
      </c>
      <c r="B269" s="57">
        <v>67.138069999999999</v>
      </c>
      <c r="C269" s="58">
        <v>63.36</v>
      </c>
      <c r="D269" s="1"/>
      <c r="E269" s="1" t="s">
        <v>794</v>
      </c>
      <c r="F269" s="1" t="s">
        <v>795</v>
      </c>
      <c r="G269" s="13">
        <v>20</v>
      </c>
      <c r="H269" s="37">
        <v>52.241034999999997</v>
      </c>
      <c r="I269" s="56" t="s">
        <v>811</v>
      </c>
      <c r="J269" s="53"/>
    </row>
    <row r="270" spans="1:10" x14ac:dyDescent="0.25">
      <c r="A270" s="1" t="s">
        <v>743</v>
      </c>
      <c r="B270" s="57">
        <v>60.110300000000002</v>
      </c>
      <c r="C270" s="58">
        <v>68.73</v>
      </c>
      <c r="D270" s="1"/>
      <c r="E270" s="1" t="s">
        <v>796</v>
      </c>
      <c r="F270" s="1" t="s">
        <v>138</v>
      </c>
      <c r="G270" s="13">
        <v>27</v>
      </c>
      <c r="H270" s="37">
        <v>51.901150000000008</v>
      </c>
      <c r="I270" s="56" t="s">
        <v>811</v>
      </c>
      <c r="J270" s="53"/>
    </row>
    <row r="271" spans="1:10" x14ac:dyDescent="0.25">
      <c r="A271" s="1" t="s">
        <v>743</v>
      </c>
      <c r="B271" s="57">
        <v>74.784970000000001</v>
      </c>
      <c r="C271" s="58">
        <v>73.63</v>
      </c>
      <c r="D271" s="1"/>
      <c r="E271" s="1" t="s">
        <v>797</v>
      </c>
      <c r="F271" s="1" t="s">
        <v>783</v>
      </c>
      <c r="G271" s="13" t="s">
        <v>798</v>
      </c>
      <c r="H271" s="36"/>
      <c r="I271" s="59" t="s">
        <v>811</v>
      </c>
      <c r="J271" s="53"/>
    </row>
    <row r="272" spans="1:10" x14ac:dyDescent="0.25">
      <c r="A272" s="1" t="s">
        <v>743</v>
      </c>
      <c r="B272" s="57">
        <v>76.942980000000006</v>
      </c>
      <c r="C272" s="58">
        <v>66.63</v>
      </c>
      <c r="D272" s="1"/>
      <c r="E272" s="1" t="s">
        <v>799</v>
      </c>
      <c r="F272" s="1" t="s">
        <v>800</v>
      </c>
      <c r="G272" s="13" t="s">
        <v>798</v>
      </c>
      <c r="H272" s="36"/>
      <c r="I272" s="59" t="s">
        <v>811</v>
      </c>
      <c r="J272" s="53"/>
    </row>
    <row r="273" spans="1:10" x14ac:dyDescent="0.25">
      <c r="A273" s="1" t="s">
        <v>743</v>
      </c>
      <c r="B273" s="57">
        <v>79.666460000000001</v>
      </c>
      <c r="C273" s="58">
        <v>57.3</v>
      </c>
      <c r="D273" s="1"/>
      <c r="E273" s="1" t="s">
        <v>145</v>
      </c>
      <c r="F273" s="1" t="s">
        <v>801</v>
      </c>
      <c r="G273" s="13" t="s">
        <v>798</v>
      </c>
      <c r="H273" s="36"/>
      <c r="I273" s="59" t="s">
        <v>811</v>
      </c>
      <c r="J273" s="53"/>
    </row>
    <row r="274" spans="1:10" x14ac:dyDescent="0.25">
      <c r="A274" s="1" t="s">
        <v>743</v>
      </c>
      <c r="B274" s="57">
        <v>73.817679999999996</v>
      </c>
      <c r="C274" s="58">
        <v>70.36</v>
      </c>
      <c r="D274" s="1"/>
      <c r="E274" s="1" t="s">
        <v>125</v>
      </c>
      <c r="F274" s="1" t="s">
        <v>802</v>
      </c>
      <c r="G274" s="13" t="s">
        <v>798</v>
      </c>
      <c r="H274" s="36"/>
      <c r="I274" s="59" t="s">
        <v>811</v>
      </c>
      <c r="J274" s="53"/>
    </row>
    <row r="275" spans="1:10" x14ac:dyDescent="0.25">
      <c r="A275" s="1" t="s">
        <v>743</v>
      </c>
      <c r="B275" s="57">
        <v>72.449969999999993</v>
      </c>
      <c r="C275" s="58">
        <v>67.8</v>
      </c>
      <c r="D275" s="1"/>
      <c r="E275" s="1" t="s">
        <v>803</v>
      </c>
      <c r="F275" s="1" t="s">
        <v>138</v>
      </c>
      <c r="G275" s="13" t="s">
        <v>798</v>
      </c>
      <c r="H275" s="36"/>
      <c r="I275" s="59" t="s">
        <v>811</v>
      </c>
      <c r="J275" s="53"/>
    </row>
    <row r="276" spans="1:10" x14ac:dyDescent="0.25">
      <c r="A276" s="1" t="s">
        <v>743</v>
      </c>
      <c r="B276" s="57">
        <v>73.07884</v>
      </c>
      <c r="C276" s="58">
        <v>65.7</v>
      </c>
      <c r="D276" s="1"/>
      <c r="E276" s="1" t="s">
        <v>804</v>
      </c>
      <c r="F276" s="1" t="s">
        <v>805</v>
      </c>
      <c r="G276" s="13" t="s">
        <v>798</v>
      </c>
      <c r="H276" s="36"/>
      <c r="I276" s="59" t="s">
        <v>811</v>
      </c>
      <c r="J276" s="53"/>
    </row>
    <row r="277" spans="1:10" x14ac:dyDescent="0.25">
      <c r="A277" s="1" t="s">
        <v>743</v>
      </c>
      <c r="B277" s="57">
        <v>72.136210000000005</v>
      </c>
      <c r="C277" s="58">
        <v>65.23</v>
      </c>
      <c r="D277" s="1"/>
      <c r="E277" s="1" t="s">
        <v>806</v>
      </c>
      <c r="F277" s="1" t="s">
        <v>779</v>
      </c>
      <c r="G277" s="13" t="s">
        <v>798</v>
      </c>
      <c r="H277" s="36"/>
      <c r="I277" s="59" t="s">
        <v>811</v>
      </c>
      <c r="J277" s="53"/>
    </row>
    <row r="278" spans="1:10" x14ac:dyDescent="0.25">
      <c r="A278" s="1" t="s">
        <v>743</v>
      </c>
      <c r="B278" s="57">
        <v>64.542289999999994</v>
      </c>
      <c r="C278" s="58">
        <v>71.3</v>
      </c>
      <c r="D278" s="1"/>
      <c r="E278" s="1" t="s">
        <v>807</v>
      </c>
      <c r="F278" s="1" t="s">
        <v>523</v>
      </c>
      <c r="G278" s="13" t="s">
        <v>798</v>
      </c>
      <c r="H278" s="36"/>
      <c r="I278" s="59" t="s">
        <v>811</v>
      </c>
      <c r="J278" s="53"/>
    </row>
    <row r="279" spans="1:10" x14ac:dyDescent="0.25">
      <c r="A279" s="9" t="s">
        <v>743</v>
      </c>
      <c r="B279" s="34">
        <v>67.155190000000005</v>
      </c>
      <c r="C279" s="35">
        <v>67.8</v>
      </c>
      <c r="D279" s="9"/>
      <c r="E279" s="9" t="s">
        <v>808</v>
      </c>
      <c r="F279" s="9" t="s">
        <v>809</v>
      </c>
      <c r="G279" s="13">
        <v>43.5</v>
      </c>
      <c r="H279" s="60" t="s">
        <v>810</v>
      </c>
      <c r="I279" s="61" t="s">
        <v>811</v>
      </c>
      <c r="J279" s="53"/>
    </row>
    <row r="280" spans="1:10" x14ac:dyDescent="0.25">
      <c r="A280" s="9" t="s">
        <v>743</v>
      </c>
      <c r="B280" s="34">
        <v>70.490369999999999</v>
      </c>
      <c r="C280" s="35">
        <v>66.63</v>
      </c>
      <c r="D280" s="9"/>
      <c r="E280" s="9" t="s">
        <v>812</v>
      </c>
      <c r="F280" s="9" t="s">
        <v>813</v>
      </c>
      <c r="G280" s="13">
        <v>34</v>
      </c>
      <c r="H280" s="60" t="s">
        <v>810</v>
      </c>
      <c r="I280" s="61" t="s">
        <v>811</v>
      </c>
      <c r="J280" s="53"/>
    </row>
    <row r="281" spans="1:10" x14ac:dyDescent="0.25">
      <c r="A281" s="9" t="s">
        <v>743</v>
      </c>
      <c r="B281" s="34">
        <v>80.155389999999997</v>
      </c>
      <c r="C281" s="35">
        <v>76.66</v>
      </c>
      <c r="D281" s="9"/>
      <c r="E281" s="9" t="s">
        <v>814</v>
      </c>
      <c r="F281" s="9" t="s">
        <v>815</v>
      </c>
      <c r="G281" s="13">
        <v>57.5</v>
      </c>
      <c r="H281" s="60" t="s">
        <v>810</v>
      </c>
      <c r="I281" s="61" t="s">
        <v>811</v>
      </c>
      <c r="J281" s="53"/>
    </row>
    <row r="282" spans="1:10" x14ac:dyDescent="0.25">
      <c r="A282" s="53"/>
      <c r="B282" s="53"/>
      <c r="C282" s="53"/>
      <c r="D282" s="53"/>
      <c r="E282" s="53"/>
      <c r="F282" s="53"/>
      <c r="G282" s="53"/>
      <c r="H282" s="53"/>
      <c r="J282" s="53"/>
    </row>
    <row r="283" spans="1:10" x14ac:dyDescent="0.25">
      <c r="A283" s="64" t="s">
        <v>0</v>
      </c>
      <c r="B283" s="65" t="s">
        <v>1</v>
      </c>
      <c r="C283" s="65" t="s">
        <v>2</v>
      </c>
      <c r="D283" s="65" t="s">
        <v>4</v>
      </c>
      <c r="E283" s="64" t="s">
        <v>5</v>
      </c>
      <c r="F283" s="64" t="s">
        <v>6</v>
      </c>
      <c r="G283" s="64" t="s">
        <v>7</v>
      </c>
      <c r="H283" s="66" t="s">
        <v>8</v>
      </c>
      <c r="I283" s="66" t="s">
        <v>9</v>
      </c>
      <c r="J283" s="66" t="s">
        <v>354</v>
      </c>
    </row>
    <row r="284" spans="1:10" x14ac:dyDescent="0.25">
      <c r="A284" s="1" t="s">
        <v>1004</v>
      </c>
      <c r="B284" s="58">
        <v>82.713179999999994</v>
      </c>
      <c r="C284" s="58">
        <v>87.5</v>
      </c>
      <c r="D284" s="58">
        <v>86.93</v>
      </c>
      <c r="E284" s="1"/>
      <c r="F284" s="1" t="s">
        <v>47</v>
      </c>
      <c r="G284" s="1" t="s">
        <v>483</v>
      </c>
      <c r="H284" s="54">
        <v>54.5</v>
      </c>
      <c r="I284" s="55">
        <v>75.092590000000001</v>
      </c>
      <c r="J284" s="61" t="s">
        <v>1003</v>
      </c>
    </row>
    <row r="285" spans="1:10" x14ac:dyDescent="0.25">
      <c r="A285" s="9" t="s">
        <v>1004</v>
      </c>
      <c r="B285" s="35">
        <v>90.806269999999998</v>
      </c>
      <c r="C285" s="35">
        <v>90</v>
      </c>
      <c r="D285" s="35">
        <v>76.66</v>
      </c>
      <c r="E285" s="9"/>
      <c r="F285" s="9" t="s">
        <v>1005</v>
      </c>
      <c r="G285" s="9" t="s">
        <v>1006</v>
      </c>
      <c r="H285" s="54">
        <v>39</v>
      </c>
      <c r="I285" s="55">
        <v>72.435135000000002</v>
      </c>
      <c r="J285" s="61" t="s">
        <v>1003</v>
      </c>
    </row>
    <row r="286" spans="1:10" x14ac:dyDescent="0.25">
      <c r="A286" s="9" t="s">
        <v>1004</v>
      </c>
      <c r="B286" s="35">
        <v>77.621539999999996</v>
      </c>
      <c r="C286" s="35">
        <v>75</v>
      </c>
      <c r="D286" s="35">
        <v>97.43</v>
      </c>
      <c r="E286" s="9"/>
      <c r="F286" s="9" t="s">
        <v>670</v>
      </c>
      <c r="G286" s="9" t="s">
        <v>1007</v>
      </c>
      <c r="H286" s="54">
        <v>39.5</v>
      </c>
      <c r="I286" s="55">
        <v>70.146770000000004</v>
      </c>
      <c r="J286" s="61" t="s">
        <v>1003</v>
      </c>
    </row>
    <row r="287" spans="1:10" x14ac:dyDescent="0.25">
      <c r="A287" s="9" t="s">
        <v>1004</v>
      </c>
      <c r="B287" s="35">
        <v>65.203999999999994</v>
      </c>
      <c r="C287" s="35">
        <v>82.5</v>
      </c>
      <c r="D287" s="35">
        <v>79.86</v>
      </c>
      <c r="E287" s="9"/>
      <c r="F287" s="9" t="s">
        <v>1008</v>
      </c>
      <c r="G287" s="9" t="s">
        <v>380</v>
      </c>
      <c r="H287" s="54">
        <v>56</v>
      </c>
      <c r="I287" s="55">
        <v>65.373999999999995</v>
      </c>
      <c r="J287" s="61" t="s">
        <v>1003</v>
      </c>
    </row>
    <row r="288" spans="1:10" x14ac:dyDescent="0.25">
      <c r="A288" s="9" t="s">
        <v>1004</v>
      </c>
      <c r="B288" s="35">
        <v>66.419449999999998</v>
      </c>
      <c r="C288" s="35">
        <v>71.25</v>
      </c>
      <c r="D288" s="35">
        <v>76.73</v>
      </c>
      <c r="E288" s="9"/>
      <c r="F288" s="9" t="s">
        <v>482</v>
      </c>
      <c r="G288" s="9" t="s">
        <v>1009</v>
      </c>
      <c r="H288" s="54">
        <v>34</v>
      </c>
      <c r="I288" s="55">
        <v>58.755724999999998</v>
      </c>
      <c r="J288" s="61" t="s">
        <v>811</v>
      </c>
    </row>
    <row r="289" spans="1:11" x14ac:dyDescent="0.25">
      <c r="A289" s="9" t="s">
        <v>1004</v>
      </c>
      <c r="B289" s="35">
        <v>71.247460000000004</v>
      </c>
      <c r="C289" s="35">
        <v>60</v>
      </c>
      <c r="D289" s="35">
        <v>63.6</v>
      </c>
      <c r="E289" s="9"/>
      <c r="F289" s="9" t="s">
        <v>387</v>
      </c>
      <c r="G289" s="9" t="s">
        <v>1010</v>
      </c>
      <c r="H289" s="54">
        <v>25</v>
      </c>
      <c r="I289" s="55">
        <v>55.843730000000001</v>
      </c>
      <c r="J289" s="61" t="s">
        <v>811</v>
      </c>
    </row>
    <row r="290" spans="1:11" x14ac:dyDescent="0.25">
      <c r="A290" s="1" t="s">
        <v>1004</v>
      </c>
      <c r="B290" s="58">
        <v>73.058019999999999</v>
      </c>
      <c r="C290" s="58">
        <v>65</v>
      </c>
      <c r="D290" s="58">
        <v>88</v>
      </c>
      <c r="E290" s="1"/>
      <c r="F290" s="1" t="s">
        <v>559</v>
      </c>
      <c r="G290" s="1" t="s">
        <v>1011</v>
      </c>
      <c r="H290" s="37" t="s">
        <v>798</v>
      </c>
      <c r="I290" s="62"/>
      <c r="J290" s="61" t="s">
        <v>811</v>
      </c>
    </row>
    <row r="291" spans="1:11" x14ac:dyDescent="0.25">
      <c r="A291" s="1" t="s">
        <v>1004</v>
      </c>
      <c r="B291" s="58">
        <v>92.438329999999993</v>
      </c>
      <c r="C291" s="58">
        <v>80</v>
      </c>
      <c r="D291" s="58">
        <v>80.16</v>
      </c>
      <c r="E291" s="1"/>
      <c r="F291" s="1" t="s">
        <v>1012</v>
      </c>
      <c r="G291" s="1" t="s">
        <v>1013</v>
      </c>
      <c r="H291" s="37">
        <v>45</v>
      </c>
      <c r="I291" s="62" t="s">
        <v>810</v>
      </c>
      <c r="J291" s="61" t="s">
        <v>811</v>
      </c>
    </row>
    <row r="293" spans="1:11" x14ac:dyDescent="0.25">
      <c r="A293" s="67" t="s">
        <v>0</v>
      </c>
      <c r="B293" s="67" t="s">
        <v>1</v>
      </c>
      <c r="C293" s="67" t="s">
        <v>2</v>
      </c>
      <c r="D293" s="67" t="s">
        <v>3</v>
      </c>
      <c r="E293" s="67" t="s">
        <v>4</v>
      </c>
      <c r="F293" s="67" t="s">
        <v>5</v>
      </c>
      <c r="G293" s="67" t="s">
        <v>6</v>
      </c>
      <c r="H293" s="67" t="s">
        <v>7</v>
      </c>
      <c r="I293" s="67" t="s">
        <v>8</v>
      </c>
      <c r="J293" s="67" t="s">
        <v>9</v>
      </c>
      <c r="K293" s="67" t="s">
        <v>10</v>
      </c>
    </row>
    <row r="294" spans="1:11" x14ac:dyDescent="0.25">
      <c r="A294" s="1" t="s">
        <v>272</v>
      </c>
      <c r="B294" s="1" t="s">
        <v>194</v>
      </c>
      <c r="C294" s="1" t="s">
        <v>24</v>
      </c>
      <c r="D294" s="1" t="s">
        <v>273</v>
      </c>
      <c r="E294" s="1" t="s">
        <v>24</v>
      </c>
      <c r="F294" s="5"/>
      <c r="G294" s="1" t="s">
        <v>274</v>
      </c>
      <c r="H294" s="1" t="s">
        <v>275</v>
      </c>
      <c r="I294" s="1">
        <v>70</v>
      </c>
      <c r="J294" s="41">
        <f t="shared" ref="J294:J314" si="8">SUM(B294*0.5,D294*0.2,I294*0.3)</f>
        <v>74.572000000000003</v>
      </c>
      <c r="K294" s="43" t="s">
        <v>19</v>
      </c>
    </row>
    <row r="295" spans="1:11" x14ac:dyDescent="0.25">
      <c r="A295" s="1" t="s">
        <v>272</v>
      </c>
      <c r="B295" s="1" t="s">
        <v>276</v>
      </c>
      <c r="C295" s="1" t="s">
        <v>24</v>
      </c>
      <c r="D295" s="1" t="s">
        <v>277</v>
      </c>
      <c r="E295" s="1" t="s">
        <v>24</v>
      </c>
      <c r="F295" s="5"/>
      <c r="G295" s="1" t="s">
        <v>278</v>
      </c>
      <c r="H295" s="1" t="s">
        <v>279</v>
      </c>
      <c r="I295" s="1">
        <v>60</v>
      </c>
      <c r="J295" s="41">
        <f t="shared" si="8"/>
        <v>72.474940000000004</v>
      </c>
      <c r="K295" s="43" t="s">
        <v>19</v>
      </c>
    </row>
    <row r="296" spans="1:11" x14ac:dyDescent="0.25">
      <c r="A296" s="1" t="s">
        <v>272</v>
      </c>
      <c r="B296" s="1" t="s">
        <v>280</v>
      </c>
      <c r="C296" s="1" t="s">
        <v>24</v>
      </c>
      <c r="D296" s="1" t="s">
        <v>281</v>
      </c>
      <c r="E296" s="1" t="s">
        <v>24</v>
      </c>
      <c r="F296" s="5"/>
      <c r="G296" s="1" t="s">
        <v>282</v>
      </c>
      <c r="H296" s="1" t="s">
        <v>283</v>
      </c>
      <c r="I296" s="1">
        <v>50</v>
      </c>
      <c r="J296" s="41">
        <f t="shared" si="8"/>
        <v>72.222385000000003</v>
      </c>
      <c r="K296" s="43" t="s">
        <v>19</v>
      </c>
    </row>
    <row r="297" spans="1:11" x14ac:dyDescent="0.25">
      <c r="A297" s="1" t="s">
        <v>272</v>
      </c>
      <c r="B297" s="1" t="s">
        <v>284</v>
      </c>
      <c r="C297" s="1" t="s">
        <v>24</v>
      </c>
      <c r="D297" s="1" t="s">
        <v>285</v>
      </c>
      <c r="E297" s="1" t="s">
        <v>24</v>
      </c>
      <c r="F297" s="5"/>
      <c r="G297" s="1" t="s">
        <v>286</v>
      </c>
      <c r="H297" s="1" t="s">
        <v>287</v>
      </c>
      <c r="I297" s="1">
        <v>75</v>
      </c>
      <c r="J297" s="41">
        <f t="shared" si="8"/>
        <v>69.862115000000003</v>
      </c>
      <c r="K297" s="43" t="s">
        <v>19</v>
      </c>
    </row>
    <row r="298" spans="1:11" x14ac:dyDescent="0.25">
      <c r="A298" s="1" t="s">
        <v>272</v>
      </c>
      <c r="B298" s="1" t="s">
        <v>288</v>
      </c>
      <c r="C298" s="1" t="s">
        <v>24</v>
      </c>
      <c r="D298" s="1" t="s">
        <v>50</v>
      </c>
      <c r="E298" s="1" t="s">
        <v>24</v>
      </c>
      <c r="F298" s="5"/>
      <c r="G298" s="1" t="s">
        <v>289</v>
      </c>
      <c r="H298" s="1" t="s">
        <v>290</v>
      </c>
      <c r="I298" s="1">
        <v>65</v>
      </c>
      <c r="J298" s="41">
        <f t="shared" si="8"/>
        <v>69.852294999999998</v>
      </c>
      <c r="K298" s="43" t="s">
        <v>19</v>
      </c>
    </row>
    <row r="299" spans="1:11" x14ac:dyDescent="0.25">
      <c r="A299" s="1" t="s">
        <v>272</v>
      </c>
      <c r="B299" s="1" t="s">
        <v>291</v>
      </c>
      <c r="C299" s="1" t="s">
        <v>24</v>
      </c>
      <c r="D299" s="1" t="s">
        <v>244</v>
      </c>
      <c r="E299" s="1" t="s">
        <v>24</v>
      </c>
      <c r="F299" s="5"/>
      <c r="G299" s="1" t="s">
        <v>292</v>
      </c>
      <c r="H299" s="1" t="s">
        <v>293</v>
      </c>
      <c r="I299" s="1">
        <v>75</v>
      </c>
      <c r="J299" s="41">
        <f t="shared" si="8"/>
        <v>69.301330000000007</v>
      </c>
      <c r="K299" s="43" t="s">
        <v>19</v>
      </c>
    </row>
    <row r="300" spans="1:11" x14ac:dyDescent="0.25">
      <c r="A300" s="1" t="s">
        <v>272</v>
      </c>
      <c r="B300" s="1" t="s">
        <v>294</v>
      </c>
      <c r="C300" s="1" t="s">
        <v>24</v>
      </c>
      <c r="D300" s="1" t="s">
        <v>99</v>
      </c>
      <c r="E300" s="1" t="s">
        <v>24</v>
      </c>
      <c r="F300" s="5"/>
      <c r="G300" s="1" t="s">
        <v>295</v>
      </c>
      <c r="H300" s="1" t="s">
        <v>296</v>
      </c>
      <c r="I300" s="1">
        <v>75</v>
      </c>
      <c r="J300" s="41">
        <f t="shared" si="8"/>
        <v>68.650014999999996</v>
      </c>
      <c r="K300" s="43" t="s">
        <v>19</v>
      </c>
    </row>
    <row r="301" spans="1:11" x14ac:dyDescent="0.25">
      <c r="A301" s="1" t="s">
        <v>272</v>
      </c>
      <c r="B301" s="1" t="s">
        <v>297</v>
      </c>
      <c r="C301" s="1" t="s">
        <v>24</v>
      </c>
      <c r="D301" s="1" t="s">
        <v>298</v>
      </c>
      <c r="E301" s="1" t="s">
        <v>24</v>
      </c>
      <c r="F301" s="5"/>
      <c r="G301" s="1" t="s">
        <v>299</v>
      </c>
      <c r="H301" s="1" t="s">
        <v>300</v>
      </c>
      <c r="I301" s="1">
        <v>70</v>
      </c>
      <c r="J301" s="41">
        <f t="shared" si="8"/>
        <v>65.993009999999998</v>
      </c>
      <c r="K301" s="43" t="s">
        <v>19</v>
      </c>
    </row>
    <row r="302" spans="1:11" x14ac:dyDescent="0.25">
      <c r="A302" s="1" t="s">
        <v>272</v>
      </c>
      <c r="B302" s="1" t="s">
        <v>301</v>
      </c>
      <c r="C302" s="1" t="s">
        <v>24</v>
      </c>
      <c r="D302" s="1" t="s">
        <v>194</v>
      </c>
      <c r="E302" s="1" t="s">
        <v>24</v>
      </c>
      <c r="F302" s="1"/>
      <c r="G302" s="1" t="s">
        <v>302</v>
      </c>
      <c r="H302" s="1" t="s">
        <v>134</v>
      </c>
      <c r="I302" s="1">
        <v>60</v>
      </c>
      <c r="J302" s="41">
        <f t="shared" si="8"/>
        <v>64.326619999999991</v>
      </c>
      <c r="K302" s="27" t="s">
        <v>811</v>
      </c>
    </row>
    <row r="303" spans="1:11" x14ac:dyDescent="0.25">
      <c r="A303" s="1" t="s">
        <v>272</v>
      </c>
      <c r="B303" s="1" t="s">
        <v>303</v>
      </c>
      <c r="C303" s="1" t="s">
        <v>24</v>
      </c>
      <c r="D303" s="1" t="s">
        <v>304</v>
      </c>
      <c r="E303" s="1" t="s">
        <v>24</v>
      </c>
      <c r="F303" s="1"/>
      <c r="G303" s="1" t="s">
        <v>305</v>
      </c>
      <c r="H303" s="1" t="s">
        <v>306</v>
      </c>
      <c r="I303" s="1">
        <v>30</v>
      </c>
      <c r="J303" s="41">
        <f t="shared" si="8"/>
        <v>64.244895</v>
      </c>
      <c r="K303" s="27" t="s">
        <v>811</v>
      </c>
    </row>
    <row r="304" spans="1:11" x14ac:dyDescent="0.25">
      <c r="A304" s="1" t="s">
        <v>272</v>
      </c>
      <c r="B304" s="1" t="s">
        <v>307</v>
      </c>
      <c r="C304" s="1" t="s">
        <v>208</v>
      </c>
      <c r="D304" s="1" t="s">
        <v>308</v>
      </c>
      <c r="E304" s="1" t="s">
        <v>24</v>
      </c>
      <c r="F304" s="1"/>
      <c r="G304" s="1" t="s">
        <v>47</v>
      </c>
      <c r="H304" s="1" t="s">
        <v>309</v>
      </c>
      <c r="I304" s="1">
        <v>30</v>
      </c>
      <c r="J304" s="41">
        <f t="shared" si="8"/>
        <v>63.552925000000002</v>
      </c>
      <c r="K304" s="27" t="s">
        <v>811</v>
      </c>
    </row>
    <row r="305" spans="1:11" x14ac:dyDescent="0.25">
      <c r="A305" s="1" t="s">
        <v>272</v>
      </c>
      <c r="B305" s="1" t="s">
        <v>310</v>
      </c>
      <c r="C305" s="1" t="s">
        <v>24</v>
      </c>
      <c r="D305" s="1" t="s">
        <v>144</v>
      </c>
      <c r="E305" s="1" t="s">
        <v>24</v>
      </c>
      <c r="F305" s="1"/>
      <c r="G305" s="1" t="s">
        <v>311</v>
      </c>
      <c r="H305" s="1" t="s">
        <v>312</v>
      </c>
      <c r="I305" s="1">
        <v>40</v>
      </c>
      <c r="J305" s="41">
        <f t="shared" si="8"/>
        <v>62.88194</v>
      </c>
      <c r="K305" s="27" t="s">
        <v>811</v>
      </c>
    </row>
    <row r="306" spans="1:11" x14ac:dyDescent="0.25">
      <c r="A306" s="1" t="s">
        <v>272</v>
      </c>
      <c r="B306" s="1" t="s">
        <v>313</v>
      </c>
      <c r="C306" s="1" t="s">
        <v>24</v>
      </c>
      <c r="D306" s="1" t="s">
        <v>314</v>
      </c>
      <c r="E306" s="1" t="s">
        <v>24</v>
      </c>
      <c r="F306" s="1"/>
      <c r="G306" s="1" t="s">
        <v>315</v>
      </c>
      <c r="H306" s="1" t="s">
        <v>316</v>
      </c>
      <c r="I306" s="1">
        <v>45</v>
      </c>
      <c r="J306" s="41">
        <f t="shared" si="8"/>
        <v>62.063670000000002</v>
      </c>
      <c r="K306" s="27" t="s">
        <v>811</v>
      </c>
    </row>
    <row r="307" spans="1:11" x14ac:dyDescent="0.25">
      <c r="A307" s="1" t="s">
        <v>272</v>
      </c>
      <c r="B307" s="1" t="s">
        <v>317</v>
      </c>
      <c r="C307" s="1" t="s">
        <v>24</v>
      </c>
      <c r="D307" s="1" t="s">
        <v>318</v>
      </c>
      <c r="E307" s="1" t="s">
        <v>24</v>
      </c>
      <c r="F307" s="1"/>
      <c r="G307" s="1" t="s">
        <v>319</v>
      </c>
      <c r="H307" s="1" t="s">
        <v>320</v>
      </c>
      <c r="I307" s="1">
        <v>35</v>
      </c>
      <c r="J307" s="41">
        <f t="shared" si="8"/>
        <v>60.784314999999999</v>
      </c>
      <c r="K307" s="27" t="s">
        <v>811</v>
      </c>
    </row>
    <row r="308" spans="1:11" x14ac:dyDescent="0.25">
      <c r="A308" s="1" t="s">
        <v>272</v>
      </c>
      <c r="B308" s="1" t="s">
        <v>321</v>
      </c>
      <c r="C308" s="1" t="s">
        <v>24</v>
      </c>
      <c r="D308" s="1" t="s">
        <v>322</v>
      </c>
      <c r="E308" s="1" t="s">
        <v>24</v>
      </c>
      <c r="F308" s="1"/>
      <c r="G308" s="1" t="s">
        <v>323</v>
      </c>
      <c r="H308" s="1" t="s">
        <v>324</v>
      </c>
      <c r="I308" s="1">
        <v>40</v>
      </c>
      <c r="J308" s="41">
        <f t="shared" si="8"/>
        <v>60.355560000000004</v>
      </c>
      <c r="K308" s="27" t="s">
        <v>811</v>
      </c>
    </row>
    <row r="309" spans="1:11" x14ac:dyDescent="0.25">
      <c r="A309" s="1" t="s">
        <v>272</v>
      </c>
      <c r="B309" s="1" t="s">
        <v>325</v>
      </c>
      <c r="C309" s="1" t="s">
        <v>24</v>
      </c>
      <c r="D309" s="1" t="s">
        <v>326</v>
      </c>
      <c r="E309" s="1" t="s">
        <v>24</v>
      </c>
      <c r="F309" s="1"/>
      <c r="G309" s="1" t="s">
        <v>327</v>
      </c>
      <c r="H309" s="1" t="s">
        <v>328</v>
      </c>
      <c r="I309" s="1">
        <v>35</v>
      </c>
      <c r="J309" s="41">
        <f t="shared" si="8"/>
        <v>59.081325</v>
      </c>
      <c r="K309" s="27" t="s">
        <v>811</v>
      </c>
    </row>
    <row r="310" spans="1:11" x14ac:dyDescent="0.25">
      <c r="A310" s="1" t="s">
        <v>272</v>
      </c>
      <c r="B310" s="1" t="s">
        <v>329</v>
      </c>
      <c r="C310" s="1" t="s">
        <v>24</v>
      </c>
      <c r="D310" s="1" t="s">
        <v>330</v>
      </c>
      <c r="E310" s="1" t="s">
        <v>24</v>
      </c>
      <c r="F310" s="1"/>
      <c r="G310" s="1" t="s">
        <v>331</v>
      </c>
      <c r="H310" s="1" t="s">
        <v>332</v>
      </c>
      <c r="I310" s="1">
        <v>40</v>
      </c>
      <c r="J310" s="41">
        <f t="shared" si="8"/>
        <v>58.978700000000003</v>
      </c>
      <c r="K310" s="27" t="s">
        <v>811</v>
      </c>
    </row>
    <row r="311" spans="1:11" x14ac:dyDescent="0.25">
      <c r="A311" s="1" t="s">
        <v>272</v>
      </c>
      <c r="B311" s="1" t="s">
        <v>333</v>
      </c>
      <c r="C311" s="1" t="s">
        <v>24</v>
      </c>
      <c r="D311" s="1" t="s">
        <v>334</v>
      </c>
      <c r="E311" s="1" t="s">
        <v>24</v>
      </c>
      <c r="F311" s="1"/>
      <c r="G311" s="1" t="s">
        <v>335</v>
      </c>
      <c r="H311" s="1" t="s">
        <v>309</v>
      </c>
      <c r="I311" s="1">
        <v>35</v>
      </c>
      <c r="J311" s="41">
        <f t="shared" si="8"/>
        <v>58.081564999999998</v>
      </c>
      <c r="K311" s="27" t="s">
        <v>811</v>
      </c>
    </row>
    <row r="312" spans="1:11" x14ac:dyDescent="0.25">
      <c r="A312" s="1" t="s">
        <v>272</v>
      </c>
      <c r="B312" s="1" t="s">
        <v>336</v>
      </c>
      <c r="C312" s="1" t="s">
        <v>24</v>
      </c>
      <c r="D312" s="1" t="s">
        <v>244</v>
      </c>
      <c r="E312" s="1" t="s">
        <v>24</v>
      </c>
      <c r="F312" s="1"/>
      <c r="G312" s="1" t="s">
        <v>337</v>
      </c>
      <c r="H312" s="1" t="s">
        <v>338</v>
      </c>
      <c r="I312" s="1">
        <v>45</v>
      </c>
      <c r="J312" s="41">
        <f t="shared" si="8"/>
        <v>57.907595000000001</v>
      </c>
      <c r="K312" s="27" t="s">
        <v>811</v>
      </c>
    </row>
    <row r="313" spans="1:11" x14ac:dyDescent="0.25">
      <c r="A313" s="1" t="s">
        <v>272</v>
      </c>
      <c r="B313" s="1" t="s">
        <v>339</v>
      </c>
      <c r="C313" s="1" t="s">
        <v>24</v>
      </c>
      <c r="D313" s="1" t="s">
        <v>340</v>
      </c>
      <c r="E313" s="1" t="s">
        <v>24</v>
      </c>
      <c r="F313" s="1"/>
      <c r="G313" s="1" t="s">
        <v>73</v>
      </c>
      <c r="H313" s="1" t="s">
        <v>341</v>
      </c>
      <c r="I313" s="1">
        <v>40</v>
      </c>
      <c r="J313" s="41">
        <f t="shared" si="8"/>
        <v>57.347029999999997</v>
      </c>
      <c r="K313" s="27" t="s">
        <v>811</v>
      </c>
    </row>
    <row r="314" spans="1:11" x14ac:dyDescent="0.25">
      <c r="A314" s="1" t="s">
        <v>272</v>
      </c>
      <c r="B314" s="1" t="s">
        <v>342</v>
      </c>
      <c r="C314" s="1" t="s">
        <v>24</v>
      </c>
      <c r="D314" s="1" t="s">
        <v>343</v>
      </c>
      <c r="E314" s="1" t="s">
        <v>24</v>
      </c>
      <c r="F314" s="1"/>
      <c r="G314" s="1" t="s">
        <v>344</v>
      </c>
      <c r="H314" s="1" t="s">
        <v>345</v>
      </c>
      <c r="I314" s="1">
        <v>0</v>
      </c>
      <c r="J314" s="41">
        <f t="shared" si="8"/>
        <v>42.695970000000003</v>
      </c>
      <c r="K314" s="43" t="s">
        <v>39</v>
      </c>
    </row>
    <row r="316" spans="1:11" x14ac:dyDescent="0.25">
      <c r="A316" s="67" t="s">
        <v>0</v>
      </c>
      <c r="B316" s="67" t="s">
        <v>1</v>
      </c>
      <c r="C316" s="67" t="s">
        <v>2</v>
      </c>
      <c r="D316" s="67" t="s">
        <v>3</v>
      </c>
      <c r="E316" s="67" t="s">
        <v>4</v>
      </c>
      <c r="F316" s="67"/>
      <c r="G316" s="67" t="s">
        <v>6</v>
      </c>
      <c r="H316" s="67" t="s">
        <v>7</v>
      </c>
      <c r="I316" s="67" t="s">
        <v>8</v>
      </c>
      <c r="J316" s="67" t="s">
        <v>9</v>
      </c>
      <c r="K316" s="68" t="s">
        <v>10</v>
      </c>
    </row>
    <row r="317" spans="1:11" x14ac:dyDescent="0.25">
      <c r="A317" s="1" t="s">
        <v>516</v>
      </c>
      <c r="B317" s="1" t="s">
        <v>517</v>
      </c>
      <c r="C317" s="1" t="s">
        <v>518</v>
      </c>
      <c r="D317" s="1" t="s">
        <v>363</v>
      </c>
      <c r="E317" s="1" t="s">
        <v>24</v>
      </c>
      <c r="F317" s="1"/>
      <c r="G317" s="1" t="s">
        <v>519</v>
      </c>
      <c r="H317" s="1" t="s">
        <v>520</v>
      </c>
      <c r="I317" s="1">
        <v>83.3</v>
      </c>
      <c r="J317" s="41">
        <f t="shared" ref="J317:J329" si="9">SUM(B317*0.5,D317*0.2,I317*0.3)</f>
        <v>86.069149999999993</v>
      </c>
      <c r="K317" s="12" t="s">
        <v>19</v>
      </c>
    </row>
    <row r="318" spans="1:11" x14ac:dyDescent="0.25">
      <c r="A318" s="1" t="s">
        <v>516</v>
      </c>
      <c r="B318" s="1" t="s">
        <v>521</v>
      </c>
      <c r="C318" s="1" t="s">
        <v>208</v>
      </c>
      <c r="D318" s="1" t="s">
        <v>522</v>
      </c>
      <c r="E318" s="1" t="s">
        <v>24</v>
      </c>
      <c r="F318" s="1"/>
      <c r="G318" s="1" t="s">
        <v>367</v>
      </c>
      <c r="H318" s="1" t="s">
        <v>523</v>
      </c>
      <c r="I318" s="1">
        <v>85</v>
      </c>
      <c r="J318" s="41">
        <f t="shared" si="9"/>
        <v>85.252504999999999</v>
      </c>
      <c r="K318" s="12" t="s">
        <v>19</v>
      </c>
    </row>
    <row r="319" spans="1:11" x14ac:dyDescent="0.25">
      <c r="A319" s="1" t="s">
        <v>516</v>
      </c>
      <c r="B319" s="1" t="s">
        <v>524</v>
      </c>
      <c r="C319" s="1" t="s">
        <v>208</v>
      </c>
      <c r="D319" s="1" t="s">
        <v>140</v>
      </c>
      <c r="E319" s="1" t="s">
        <v>24</v>
      </c>
      <c r="F319" s="1"/>
      <c r="G319" s="1" t="s">
        <v>525</v>
      </c>
      <c r="H319" s="1" t="s">
        <v>526</v>
      </c>
      <c r="I319" s="1">
        <v>85</v>
      </c>
      <c r="J319" s="41">
        <f t="shared" si="9"/>
        <v>85.223349999999996</v>
      </c>
      <c r="K319" s="12" t="s">
        <v>19</v>
      </c>
    </row>
    <row r="320" spans="1:11" x14ac:dyDescent="0.25">
      <c r="A320" s="1" t="s">
        <v>516</v>
      </c>
      <c r="B320" s="1" t="s">
        <v>527</v>
      </c>
      <c r="C320" s="1" t="s">
        <v>24</v>
      </c>
      <c r="D320" s="1" t="s">
        <v>528</v>
      </c>
      <c r="E320" s="1" t="s">
        <v>24</v>
      </c>
      <c r="F320" s="1"/>
      <c r="G320" s="1" t="s">
        <v>529</v>
      </c>
      <c r="H320" s="1" t="s">
        <v>530</v>
      </c>
      <c r="I320" s="1">
        <v>76.599999999999994</v>
      </c>
      <c r="J320" s="41">
        <f t="shared" si="9"/>
        <v>82.341319999999996</v>
      </c>
      <c r="K320" s="12" t="s">
        <v>19</v>
      </c>
    </row>
    <row r="321" spans="1:13" x14ac:dyDescent="0.25">
      <c r="A321" s="1" t="s">
        <v>516</v>
      </c>
      <c r="B321" s="1" t="s">
        <v>531</v>
      </c>
      <c r="C321" s="1" t="s">
        <v>24</v>
      </c>
      <c r="D321" s="1" t="s">
        <v>532</v>
      </c>
      <c r="E321" s="1" t="s">
        <v>24</v>
      </c>
      <c r="F321" s="1"/>
      <c r="G321" s="1" t="s">
        <v>533</v>
      </c>
      <c r="H321" s="1" t="s">
        <v>349</v>
      </c>
      <c r="I321" s="1">
        <v>83.3</v>
      </c>
      <c r="J321" s="41">
        <f t="shared" si="9"/>
        <v>81.937444999999997</v>
      </c>
      <c r="K321" s="12" t="s">
        <v>19</v>
      </c>
    </row>
    <row r="322" spans="1:13" x14ac:dyDescent="0.25">
      <c r="A322" s="1" t="s">
        <v>516</v>
      </c>
      <c r="B322" s="1" t="s">
        <v>534</v>
      </c>
      <c r="C322" s="1" t="s">
        <v>535</v>
      </c>
      <c r="D322" s="1" t="s">
        <v>536</v>
      </c>
      <c r="E322" s="1" t="s">
        <v>24</v>
      </c>
      <c r="F322" s="1"/>
      <c r="G322" s="1" t="s">
        <v>145</v>
      </c>
      <c r="H322" s="1" t="s">
        <v>537</v>
      </c>
      <c r="I322" s="1">
        <v>86.6</v>
      </c>
      <c r="J322" s="41">
        <f t="shared" si="9"/>
        <v>81.538780000000003</v>
      </c>
      <c r="K322" s="12" t="s">
        <v>19</v>
      </c>
    </row>
    <row r="323" spans="1:13" x14ac:dyDescent="0.25">
      <c r="A323" s="1" t="s">
        <v>516</v>
      </c>
      <c r="B323" s="1" t="s">
        <v>538</v>
      </c>
      <c r="C323" s="1" t="s">
        <v>24</v>
      </c>
      <c r="D323" s="1" t="s">
        <v>23</v>
      </c>
      <c r="E323" s="1" t="s">
        <v>24</v>
      </c>
      <c r="F323" s="1"/>
      <c r="G323" s="1" t="s">
        <v>539</v>
      </c>
      <c r="H323" s="1" t="s">
        <v>540</v>
      </c>
      <c r="I323" s="1">
        <v>73.3</v>
      </c>
      <c r="J323" s="41">
        <f t="shared" si="9"/>
        <v>78.224374999999995</v>
      </c>
      <c r="K323" s="12" t="s">
        <v>19</v>
      </c>
    </row>
    <row r="324" spans="1:13" x14ac:dyDescent="0.25">
      <c r="A324" s="1" t="s">
        <v>516</v>
      </c>
      <c r="B324" s="1" t="s">
        <v>541</v>
      </c>
      <c r="C324" s="1" t="s">
        <v>542</v>
      </c>
      <c r="D324" s="1" t="s">
        <v>543</v>
      </c>
      <c r="E324" s="1" t="s">
        <v>24</v>
      </c>
      <c r="F324" s="1"/>
      <c r="G324" s="1" t="s">
        <v>157</v>
      </c>
      <c r="H324" s="1" t="s">
        <v>544</v>
      </c>
      <c r="I324" s="1">
        <v>70</v>
      </c>
      <c r="J324" s="41">
        <f t="shared" si="9"/>
        <v>77.37697</v>
      </c>
      <c r="K324" s="12" t="s">
        <v>19</v>
      </c>
    </row>
    <row r="325" spans="1:13" x14ac:dyDescent="0.25">
      <c r="A325" s="1" t="s">
        <v>516</v>
      </c>
      <c r="B325" s="1" t="s">
        <v>545</v>
      </c>
      <c r="C325" s="1" t="s">
        <v>24</v>
      </c>
      <c r="D325" s="1" t="s">
        <v>23</v>
      </c>
      <c r="E325" s="1" t="s">
        <v>24</v>
      </c>
      <c r="F325" s="1"/>
      <c r="G325" s="1" t="s">
        <v>546</v>
      </c>
      <c r="H325" s="1" t="s">
        <v>547</v>
      </c>
      <c r="I325" s="1">
        <v>73.3</v>
      </c>
      <c r="J325" s="41">
        <f t="shared" si="9"/>
        <v>77.079994999999997</v>
      </c>
      <c r="K325" s="12" t="s">
        <v>19</v>
      </c>
    </row>
    <row r="326" spans="1:13" x14ac:dyDescent="0.25">
      <c r="A326" s="1" t="s">
        <v>516</v>
      </c>
      <c r="B326" s="1" t="s">
        <v>548</v>
      </c>
      <c r="C326" s="1" t="s">
        <v>24</v>
      </c>
      <c r="D326" s="1" t="s">
        <v>549</v>
      </c>
      <c r="E326" s="1" t="s">
        <v>24</v>
      </c>
      <c r="F326" s="1"/>
      <c r="G326" s="1" t="s">
        <v>550</v>
      </c>
      <c r="H326" s="1" t="s">
        <v>551</v>
      </c>
      <c r="I326" s="1">
        <v>80</v>
      </c>
      <c r="J326" s="41">
        <f t="shared" si="9"/>
        <v>75.569565000000011</v>
      </c>
      <c r="K326" s="12" t="s">
        <v>19</v>
      </c>
    </row>
    <row r="327" spans="1:13" x14ac:dyDescent="0.25">
      <c r="A327" s="1" t="s">
        <v>516</v>
      </c>
      <c r="B327" s="1" t="s">
        <v>552</v>
      </c>
      <c r="C327" s="1" t="s">
        <v>24</v>
      </c>
      <c r="D327" s="1" t="s">
        <v>148</v>
      </c>
      <c r="E327" s="1" t="s">
        <v>24</v>
      </c>
      <c r="F327" s="1"/>
      <c r="G327" s="1" t="s">
        <v>553</v>
      </c>
      <c r="H327" s="1" t="s">
        <v>113</v>
      </c>
      <c r="I327" s="1">
        <v>75</v>
      </c>
      <c r="J327" s="41">
        <f t="shared" si="9"/>
        <v>75.242789999999999</v>
      </c>
      <c r="K327" s="12" t="s">
        <v>431</v>
      </c>
    </row>
    <row r="328" spans="1:13" x14ac:dyDescent="0.25">
      <c r="A328" s="1" t="s">
        <v>516</v>
      </c>
      <c r="B328" s="1" t="s">
        <v>554</v>
      </c>
      <c r="C328" s="1" t="s">
        <v>208</v>
      </c>
      <c r="D328" s="1" t="s">
        <v>555</v>
      </c>
      <c r="E328" s="1" t="s">
        <v>24</v>
      </c>
      <c r="F328" s="1"/>
      <c r="G328" s="1" t="s">
        <v>556</v>
      </c>
      <c r="H328" s="1" t="s">
        <v>557</v>
      </c>
      <c r="I328" s="1">
        <v>65</v>
      </c>
      <c r="J328" s="41">
        <f t="shared" si="9"/>
        <v>74.587130000000002</v>
      </c>
      <c r="K328" s="12" t="s">
        <v>431</v>
      </c>
    </row>
    <row r="329" spans="1:13" x14ac:dyDescent="0.25">
      <c r="A329" s="1" t="s">
        <v>516</v>
      </c>
      <c r="B329" s="1" t="s">
        <v>558</v>
      </c>
      <c r="C329" s="1" t="s">
        <v>24</v>
      </c>
      <c r="D329" s="1" t="s">
        <v>444</v>
      </c>
      <c r="E329" s="1" t="s">
        <v>24</v>
      </c>
      <c r="F329" s="1"/>
      <c r="G329" s="1" t="s">
        <v>559</v>
      </c>
      <c r="H329" s="1" t="s">
        <v>560</v>
      </c>
      <c r="I329" s="1">
        <v>65</v>
      </c>
      <c r="J329" s="41">
        <f t="shared" si="9"/>
        <v>73.32011</v>
      </c>
      <c r="K329" s="12" t="s">
        <v>431</v>
      </c>
    </row>
    <row r="331" spans="1:13" x14ac:dyDescent="0.25">
      <c r="A331" s="67" t="s">
        <v>0</v>
      </c>
      <c r="B331" s="67" t="s">
        <v>1</v>
      </c>
      <c r="C331" s="67" t="s">
        <v>2</v>
      </c>
      <c r="D331" s="67" t="s">
        <v>3</v>
      </c>
      <c r="E331" s="67" t="s">
        <v>4</v>
      </c>
      <c r="F331" s="67" t="s">
        <v>5</v>
      </c>
      <c r="G331" s="67" t="s">
        <v>6</v>
      </c>
      <c r="H331" s="67" t="s">
        <v>7</v>
      </c>
      <c r="I331" s="67" t="s">
        <v>8</v>
      </c>
      <c r="J331" s="67" t="s">
        <v>9</v>
      </c>
      <c r="K331" s="68" t="s">
        <v>10</v>
      </c>
    </row>
    <row r="332" spans="1:13" x14ac:dyDescent="0.25">
      <c r="A332" s="1" t="s">
        <v>11</v>
      </c>
      <c r="B332" s="1" t="s">
        <v>12</v>
      </c>
      <c r="C332" s="1" t="s">
        <v>13</v>
      </c>
      <c r="D332" s="1" t="s">
        <v>14</v>
      </c>
      <c r="E332" s="1" t="s">
        <v>15</v>
      </c>
      <c r="F332" s="1" t="s">
        <v>16</v>
      </c>
      <c r="G332" s="1" t="s">
        <v>17</v>
      </c>
      <c r="H332" s="1" t="s">
        <v>18</v>
      </c>
      <c r="I332" s="1">
        <v>70</v>
      </c>
      <c r="J332" s="41">
        <f>SUM(B332*0.5,D332*0.2,I332*0.3)</f>
        <v>72.481169999999992</v>
      </c>
      <c r="K332" s="2" t="s">
        <v>19</v>
      </c>
    </row>
    <row r="334" spans="1:13" x14ac:dyDescent="0.25">
      <c r="A334" s="67" t="s">
        <v>0</v>
      </c>
      <c r="B334" s="67" t="s">
        <v>1</v>
      </c>
      <c r="C334" s="67" t="s">
        <v>2</v>
      </c>
      <c r="D334" s="67" t="s">
        <v>3</v>
      </c>
      <c r="E334" s="67" t="s">
        <v>4</v>
      </c>
      <c r="F334" s="67" t="s">
        <v>5</v>
      </c>
      <c r="G334" s="67" t="s">
        <v>6</v>
      </c>
      <c r="H334" s="67" t="s">
        <v>7</v>
      </c>
      <c r="I334" s="67" t="s">
        <v>8</v>
      </c>
      <c r="J334" s="67" t="s">
        <v>9</v>
      </c>
      <c r="K334" s="74" t="s">
        <v>10</v>
      </c>
    </row>
    <row r="335" spans="1:13" x14ac:dyDescent="0.25">
      <c r="A335" s="1" t="s">
        <v>20</v>
      </c>
      <c r="B335" s="1" t="s">
        <v>21</v>
      </c>
      <c r="C335" s="1" t="s">
        <v>22</v>
      </c>
      <c r="D335" s="1" t="s">
        <v>23</v>
      </c>
      <c r="E335" s="1" t="s">
        <v>24</v>
      </c>
      <c r="F335" s="1" t="s">
        <v>25</v>
      </c>
      <c r="G335" s="1" t="s">
        <v>26</v>
      </c>
      <c r="H335" s="1" t="s">
        <v>27</v>
      </c>
      <c r="I335" s="1">
        <v>75</v>
      </c>
      <c r="J335" s="41">
        <f>SUM(B335*0.5,D335*0.2,I335*0.3)</f>
        <v>72.901600000000002</v>
      </c>
      <c r="K335" s="8" t="s">
        <v>19</v>
      </c>
      <c r="L335" s="26" t="s">
        <v>561</v>
      </c>
      <c r="M335" s="24"/>
    </row>
    <row r="336" spans="1:13" x14ac:dyDescent="0.25">
      <c r="A336" s="1" t="s">
        <v>20</v>
      </c>
      <c r="B336" s="1" t="s">
        <v>28</v>
      </c>
      <c r="C336" s="1" t="s">
        <v>24</v>
      </c>
      <c r="D336" s="1" t="s">
        <v>29</v>
      </c>
      <c r="E336" s="1" t="s">
        <v>24</v>
      </c>
      <c r="F336" s="1" t="s">
        <v>30</v>
      </c>
      <c r="G336" s="1" t="s">
        <v>31</v>
      </c>
      <c r="H336" s="1" t="s">
        <v>32</v>
      </c>
      <c r="I336" s="1">
        <v>74</v>
      </c>
      <c r="J336" s="41">
        <f t="shared" ref="J336:J344" si="10">SUM(B336*0.5,D336*0.2,I336*0.3)</f>
        <v>65.149794999999997</v>
      </c>
      <c r="K336" s="8" t="s">
        <v>19</v>
      </c>
      <c r="L336" s="26"/>
      <c r="M336" s="24"/>
    </row>
    <row r="337" spans="1:13" x14ac:dyDescent="0.25">
      <c r="A337" s="1" t="s">
        <v>20</v>
      </c>
      <c r="B337" s="1" t="s">
        <v>33</v>
      </c>
      <c r="C337" s="1" t="s">
        <v>34</v>
      </c>
      <c r="D337" s="1" t="s">
        <v>35</v>
      </c>
      <c r="E337" s="1" t="s">
        <v>24</v>
      </c>
      <c r="F337" s="1" t="s">
        <v>36</v>
      </c>
      <c r="G337" s="1" t="s">
        <v>37</v>
      </c>
      <c r="H337" s="1" t="s">
        <v>38</v>
      </c>
      <c r="I337" s="8" t="s">
        <v>39</v>
      </c>
      <c r="J337" s="8" t="s">
        <v>39</v>
      </c>
      <c r="K337" s="27" t="s">
        <v>811</v>
      </c>
      <c r="L337" s="26"/>
      <c r="M337" s="24"/>
    </row>
    <row r="338" spans="1:13" x14ac:dyDescent="0.25">
      <c r="A338" s="1" t="s">
        <v>20</v>
      </c>
      <c r="B338" s="1" t="s">
        <v>40</v>
      </c>
      <c r="C338" s="1" t="s">
        <v>24</v>
      </c>
      <c r="D338" s="1" t="s">
        <v>23</v>
      </c>
      <c r="E338" s="1" t="s">
        <v>24</v>
      </c>
      <c r="F338" s="1" t="s">
        <v>41</v>
      </c>
      <c r="G338" s="1" t="s">
        <v>42</v>
      </c>
      <c r="H338" s="1" t="s">
        <v>43</v>
      </c>
      <c r="I338" s="1">
        <v>75</v>
      </c>
      <c r="J338" s="41">
        <f t="shared" si="10"/>
        <v>66.641905000000008</v>
      </c>
      <c r="K338" s="8" t="s">
        <v>19</v>
      </c>
      <c r="L338" s="26" t="s">
        <v>561</v>
      </c>
      <c r="M338" s="24"/>
    </row>
    <row r="339" spans="1:13" x14ac:dyDescent="0.25">
      <c r="A339" s="1" t="s">
        <v>20</v>
      </c>
      <c r="B339" s="1" t="s">
        <v>44</v>
      </c>
      <c r="C339" s="1" t="s">
        <v>24</v>
      </c>
      <c r="D339" s="1" t="s">
        <v>45</v>
      </c>
      <c r="E339" s="1" t="s">
        <v>24</v>
      </c>
      <c r="F339" s="1" t="s">
        <v>46</v>
      </c>
      <c r="G339" s="1" t="s">
        <v>47</v>
      </c>
      <c r="H339" s="1" t="s">
        <v>48</v>
      </c>
      <c r="I339" s="1">
        <v>82</v>
      </c>
      <c r="J339" s="41">
        <f>SUM(B339*0.5,D339*0.2,I339*0.3)</f>
        <v>65.248114999999999</v>
      </c>
      <c r="K339" s="8" t="s">
        <v>19</v>
      </c>
      <c r="L339" s="26" t="s">
        <v>561</v>
      </c>
      <c r="M339" s="24"/>
    </row>
    <row r="340" spans="1:13" x14ac:dyDescent="0.25">
      <c r="A340" s="1" t="s">
        <v>20</v>
      </c>
      <c r="B340" s="1" t="s">
        <v>49</v>
      </c>
      <c r="C340" s="1" t="s">
        <v>24</v>
      </c>
      <c r="D340" s="1" t="s">
        <v>50</v>
      </c>
      <c r="E340" s="1" t="s">
        <v>24</v>
      </c>
      <c r="F340" s="1" t="s">
        <v>51</v>
      </c>
      <c r="G340" s="1" t="s">
        <v>52</v>
      </c>
      <c r="H340" s="1" t="s">
        <v>53</v>
      </c>
      <c r="I340" s="1">
        <v>70</v>
      </c>
      <c r="J340" s="41">
        <f t="shared" si="10"/>
        <v>68.756834999999995</v>
      </c>
      <c r="K340" s="8" t="s">
        <v>19</v>
      </c>
      <c r="L340" s="26" t="s">
        <v>561</v>
      </c>
      <c r="M340" s="24"/>
    </row>
    <row r="341" spans="1:13" x14ac:dyDescent="0.25">
      <c r="A341" s="1" t="s">
        <v>20</v>
      </c>
      <c r="B341" s="1" t="s">
        <v>54</v>
      </c>
      <c r="C341" s="1" t="s">
        <v>24</v>
      </c>
      <c r="D341" s="1" t="s">
        <v>55</v>
      </c>
      <c r="E341" s="1" t="s">
        <v>24</v>
      </c>
      <c r="F341" s="1" t="s">
        <v>56</v>
      </c>
      <c r="G341" s="1" t="s">
        <v>57</v>
      </c>
      <c r="H341" s="1" t="s">
        <v>58</v>
      </c>
      <c r="I341" s="1">
        <v>70</v>
      </c>
      <c r="J341" s="41">
        <f t="shared" si="10"/>
        <v>68.454135000000008</v>
      </c>
      <c r="K341" s="8" t="s">
        <v>19</v>
      </c>
      <c r="L341" s="26" t="s">
        <v>561</v>
      </c>
      <c r="M341" s="24"/>
    </row>
    <row r="342" spans="1:13" x14ac:dyDescent="0.25">
      <c r="A342" s="1" t="s">
        <v>20</v>
      </c>
      <c r="B342" s="1" t="s">
        <v>59</v>
      </c>
      <c r="C342" s="1" t="s">
        <v>24</v>
      </c>
      <c r="D342" s="1" t="s">
        <v>60</v>
      </c>
      <c r="E342" s="1" t="s">
        <v>24</v>
      </c>
      <c r="F342" s="1" t="s">
        <v>61</v>
      </c>
      <c r="G342" s="1" t="s">
        <v>62</v>
      </c>
      <c r="H342" s="1" t="s">
        <v>63</v>
      </c>
      <c r="I342" s="1">
        <v>85</v>
      </c>
      <c r="J342" s="41">
        <f t="shared" si="10"/>
        <v>79.375715</v>
      </c>
      <c r="K342" s="8" t="s">
        <v>19</v>
      </c>
      <c r="L342" s="26" t="s">
        <v>561</v>
      </c>
      <c r="M342" s="24"/>
    </row>
    <row r="343" spans="1:13" x14ac:dyDescent="0.25">
      <c r="A343" s="1" t="s">
        <v>20</v>
      </c>
      <c r="B343" s="1" t="s">
        <v>64</v>
      </c>
      <c r="C343" s="1" t="s">
        <v>65</v>
      </c>
      <c r="D343" s="1" t="s">
        <v>66</v>
      </c>
      <c r="E343" s="1" t="s">
        <v>24</v>
      </c>
      <c r="F343" s="1" t="s">
        <v>67</v>
      </c>
      <c r="G343" s="1" t="s">
        <v>68</v>
      </c>
      <c r="H343" s="1" t="s">
        <v>69</v>
      </c>
      <c r="I343" s="1">
        <v>70</v>
      </c>
      <c r="J343" s="41">
        <f t="shared" si="10"/>
        <v>76.246369999999999</v>
      </c>
      <c r="K343" s="8" t="s">
        <v>19</v>
      </c>
      <c r="L343" s="26" t="s">
        <v>561</v>
      </c>
      <c r="M343" s="24"/>
    </row>
    <row r="344" spans="1:13" x14ac:dyDescent="0.25">
      <c r="A344" s="1" t="s">
        <v>20</v>
      </c>
      <c r="B344" s="1" t="s">
        <v>70</v>
      </c>
      <c r="C344" s="1" t="s">
        <v>71</v>
      </c>
      <c r="D344" s="1" t="s">
        <v>50</v>
      </c>
      <c r="E344" s="1" t="s">
        <v>24</v>
      </c>
      <c r="F344" s="1" t="s">
        <v>72</v>
      </c>
      <c r="G344" s="1" t="s">
        <v>73</v>
      </c>
      <c r="H344" s="1" t="s">
        <v>74</v>
      </c>
      <c r="I344" s="1">
        <v>75</v>
      </c>
      <c r="J344" s="41">
        <f t="shared" si="10"/>
        <v>77.711915000000005</v>
      </c>
      <c r="K344" s="8" t="s">
        <v>19</v>
      </c>
      <c r="L344" s="26" t="s">
        <v>561</v>
      </c>
      <c r="M344" s="24"/>
    </row>
    <row r="346" spans="1:13" x14ac:dyDescent="0.25">
      <c r="A346" s="67" t="s">
        <v>0</v>
      </c>
      <c r="B346" s="67" t="s">
        <v>1</v>
      </c>
      <c r="C346" s="67" t="s">
        <v>2</v>
      </c>
      <c r="D346" s="67" t="s">
        <v>3</v>
      </c>
      <c r="E346" s="67" t="s">
        <v>4</v>
      </c>
      <c r="F346" s="67" t="s">
        <v>6</v>
      </c>
      <c r="G346" s="67" t="s">
        <v>7</v>
      </c>
      <c r="H346" s="67" t="s">
        <v>8</v>
      </c>
      <c r="I346" s="67" t="s">
        <v>9</v>
      </c>
      <c r="J346" s="74" t="s">
        <v>10</v>
      </c>
      <c r="K346" s="28"/>
    </row>
    <row r="347" spans="1:13" x14ac:dyDescent="0.25">
      <c r="A347" s="1" t="s">
        <v>75</v>
      </c>
      <c r="B347" s="1" t="s">
        <v>82</v>
      </c>
      <c r="C347" s="1" t="s">
        <v>83</v>
      </c>
      <c r="D347" s="1" t="s">
        <v>84</v>
      </c>
      <c r="E347" s="1" t="s">
        <v>24</v>
      </c>
      <c r="F347" s="1" t="s">
        <v>76</v>
      </c>
      <c r="G347" s="1" t="s">
        <v>77</v>
      </c>
      <c r="H347" s="1">
        <v>63</v>
      </c>
      <c r="I347" s="41">
        <f>SUM(B347*0.5,D347*0.2,H347*0.3)</f>
        <v>66.045715000000001</v>
      </c>
      <c r="J347" s="8" t="s">
        <v>19</v>
      </c>
      <c r="K347" s="29"/>
    </row>
    <row r="348" spans="1:13" x14ac:dyDescent="0.25">
      <c r="A348" s="1" t="s">
        <v>75</v>
      </c>
      <c r="B348" s="1" t="s">
        <v>85</v>
      </c>
      <c r="C348" s="1" t="s">
        <v>24</v>
      </c>
      <c r="D348" s="1" t="s">
        <v>86</v>
      </c>
      <c r="E348" s="1" t="s">
        <v>24</v>
      </c>
      <c r="F348" s="1" t="s">
        <v>78</v>
      </c>
      <c r="G348" s="1" t="s">
        <v>79</v>
      </c>
      <c r="H348" s="1">
        <v>67</v>
      </c>
      <c r="I348" s="41">
        <f>SUM(B348*0.5,D348*0.2,H348*0.3)</f>
        <v>65.209244999999996</v>
      </c>
      <c r="J348" s="8" t="s">
        <v>19</v>
      </c>
      <c r="K348" s="29"/>
    </row>
    <row r="349" spans="1:13" x14ac:dyDescent="0.25">
      <c r="A349" s="1" t="s">
        <v>75</v>
      </c>
      <c r="B349" s="1" t="s">
        <v>87</v>
      </c>
      <c r="C349" s="1" t="s">
        <v>24</v>
      </c>
      <c r="D349" s="1" t="s">
        <v>88</v>
      </c>
      <c r="E349" s="1" t="s">
        <v>24</v>
      </c>
      <c r="F349" s="1" t="s">
        <v>80</v>
      </c>
      <c r="G349" s="1" t="s">
        <v>81</v>
      </c>
      <c r="H349" s="1">
        <v>32</v>
      </c>
      <c r="I349" s="41">
        <f>SUM(B349*0.5,D349*0.2,H349*0.3)</f>
        <v>51.311215000000004</v>
      </c>
      <c r="J349" s="27" t="s">
        <v>811</v>
      </c>
      <c r="K349" s="29"/>
    </row>
    <row r="350" spans="1:13" x14ac:dyDescent="0.25">
      <c r="K350" s="30"/>
    </row>
    <row r="351" spans="1:13" x14ac:dyDescent="0.25">
      <c r="A351" s="67" t="s">
        <v>0</v>
      </c>
      <c r="B351" s="67" t="s">
        <v>1</v>
      </c>
      <c r="C351" s="67" t="s">
        <v>2</v>
      </c>
      <c r="D351" s="67" t="s">
        <v>3</v>
      </c>
      <c r="E351" s="67" t="s">
        <v>4</v>
      </c>
      <c r="F351" s="67" t="s">
        <v>6</v>
      </c>
      <c r="G351" s="67" t="s">
        <v>7</v>
      </c>
      <c r="H351" s="67" t="s">
        <v>8</v>
      </c>
      <c r="I351" s="67" t="s">
        <v>9</v>
      </c>
      <c r="J351" s="74" t="s">
        <v>10</v>
      </c>
    </row>
    <row r="352" spans="1:13" x14ac:dyDescent="0.25">
      <c r="A352" s="1" t="s">
        <v>90</v>
      </c>
      <c r="B352" s="1" t="s">
        <v>91</v>
      </c>
      <c r="C352" s="1" t="s">
        <v>92</v>
      </c>
      <c r="D352" s="1" t="s">
        <v>93</v>
      </c>
      <c r="E352" s="1" t="s">
        <v>94</v>
      </c>
      <c r="F352" s="1" t="s">
        <v>95</v>
      </c>
      <c r="G352" s="1" t="s">
        <v>96</v>
      </c>
      <c r="H352" s="1">
        <v>65</v>
      </c>
      <c r="I352" s="41">
        <f>SUM(B352*0.5,E352*0.2,H352*0.3)</f>
        <v>70.555925000000002</v>
      </c>
      <c r="J352" s="8" t="s">
        <v>19</v>
      </c>
    </row>
    <row r="353" spans="1:10" x14ac:dyDescent="0.25">
      <c r="A353" s="1" t="s">
        <v>90</v>
      </c>
      <c r="B353" s="1" t="s">
        <v>97</v>
      </c>
      <c r="C353" s="1" t="s">
        <v>98</v>
      </c>
      <c r="D353" s="1" t="s">
        <v>99</v>
      </c>
      <c r="E353" s="1" t="s">
        <v>100</v>
      </c>
      <c r="F353" s="1" t="s">
        <v>101</v>
      </c>
      <c r="G353" s="1" t="s">
        <v>102</v>
      </c>
      <c r="H353" s="1">
        <v>15</v>
      </c>
      <c r="I353" s="41">
        <f t="shared" ref="I353:I355" si="11">SUM(B353*0.5,E353*0.2,H353*0.3)</f>
        <v>56.618579999999994</v>
      </c>
      <c r="J353" s="27" t="s">
        <v>811</v>
      </c>
    </row>
    <row r="354" spans="1:10" x14ac:dyDescent="0.25">
      <c r="A354" s="1" t="s">
        <v>90</v>
      </c>
      <c r="B354" s="1" t="s">
        <v>103</v>
      </c>
      <c r="C354" s="1" t="s">
        <v>104</v>
      </c>
      <c r="D354" s="1" t="s">
        <v>105</v>
      </c>
      <c r="E354" s="1" t="s">
        <v>106</v>
      </c>
      <c r="F354" s="1" t="s">
        <v>107</v>
      </c>
      <c r="G354" s="1" t="s">
        <v>108</v>
      </c>
      <c r="H354" s="1">
        <v>65</v>
      </c>
      <c r="I354" s="41">
        <f t="shared" si="11"/>
        <v>69.125</v>
      </c>
      <c r="J354" s="8" t="s">
        <v>19</v>
      </c>
    </row>
    <row r="355" spans="1:10" x14ac:dyDescent="0.25">
      <c r="A355" s="1" t="s">
        <v>90</v>
      </c>
      <c r="B355" s="1" t="s">
        <v>109</v>
      </c>
      <c r="C355" s="1" t="s">
        <v>65</v>
      </c>
      <c r="D355" s="1" t="s">
        <v>110</v>
      </c>
      <c r="E355" s="1" t="s">
        <v>111</v>
      </c>
      <c r="F355" s="1" t="s">
        <v>112</v>
      </c>
      <c r="G355" s="1" t="s">
        <v>113</v>
      </c>
      <c r="H355" s="1">
        <v>85</v>
      </c>
      <c r="I355" s="41">
        <f t="shared" si="11"/>
        <v>73.361895000000004</v>
      </c>
      <c r="J355" s="8" t="s">
        <v>19</v>
      </c>
    </row>
    <row r="356" spans="1:10" x14ac:dyDescent="0.25">
      <c r="A356" s="7"/>
      <c r="B356" s="7"/>
      <c r="C356" s="7"/>
      <c r="D356" s="7"/>
      <c r="E356" s="7"/>
      <c r="F356" s="7"/>
      <c r="G356" s="7"/>
      <c r="H356" s="7"/>
      <c r="I356" s="7"/>
      <c r="J356" s="7"/>
    </row>
    <row r="357" spans="1:10" x14ac:dyDescent="0.25">
      <c r="A357" s="7"/>
      <c r="B357" s="7"/>
      <c r="C357" s="7"/>
      <c r="D357" s="7"/>
      <c r="E357" s="7"/>
      <c r="F357" s="7"/>
      <c r="G357" s="7"/>
      <c r="H357" s="7"/>
      <c r="I357" s="7"/>
      <c r="J357" s="7"/>
    </row>
    <row r="358" spans="1:10" x14ac:dyDescent="0.25">
      <c r="A358" s="67" t="s">
        <v>0</v>
      </c>
      <c r="B358" s="67" t="s">
        <v>1</v>
      </c>
      <c r="C358" s="67" t="s">
        <v>2</v>
      </c>
      <c r="D358" s="67" t="s">
        <v>3</v>
      </c>
      <c r="E358" s="67" t="s">
        <v>4</v>
      </c>
      <c r="F358" s="67" t="s">
        <v>6</v>
      </c>
      <c r="G358" s="67" t="s">
        <v>7</v>
      </c>
      <c r="H358" s="67" t="s">
        <v>8</v>
      </c>
      <c r="I358" s="67" t="s">
        <v>9</v>
      </c>
      <c r="J358" s="74" t="s">
        <v>10</v>
      </c>
    </row>
    <row r="359" spans="1:10" x14ac:dyDescent="0.25">
      <c r="A359" s="1" t="s">
        <v>114</v>
      </c>
      <c r="B359" s="1" t="s">
        <v>115</v>
      </c>
      <c r="C359" s="1" t="s">
        <v>24</v>
      </c>
      <c r="D359" s="1" t="s">
        <v>116</v>
      </c>
      <c r="E359" s="1" t="s">
        <v>24</v>
      </c>
      <c r="F359" s="1" t="s">
        <v>117</v>
      </c>
      <c r="G359" s="1" t="s">
        <v>118</v>
      </c>
      <c r="H359" s="1">
        <v>17</v>
      </c>
      <c r="I359" s="41">
        <f t="shared" ref="I359:I369" si="12">SUM(B359*0.5,D359*0.2,H359*0.3)</f>
        <v>56.662755000000004</v>
      </c>
      <c r="J359" s="27" t="s">
        <v>811</v>
      </c>
    </row>
    <row r="360" spans="1:10" x14ac:dyDescent="0.25">
      <c r="A360" s="1" t="s">
        <v>114</v>
      </c>
      <c r="B360" s="1" t="s">
        <v>119</v>
      </c>
      <c r="C360" s="1" t="s">
        <v>24</v>
      </c>
      <c r="D360" s="1" t="s">
        <v>120</v>
      </c>
      <c r="E360" s="1" t="s">
        <v>24</v>
      </c>
      <c r="F360" s="1" t="s">
        <v>121</v>
      </c>
      <c r="G360" s="1" t="s">
        <v>122</v>
      </c>
      <c r="H360" s="1">
        <v>25</v>
      </c>
      <c r="I360" s="41">
        <f t="shared" si="12"/>
        <v>56.417594999999999</v>
      </c>
      <c r="J360" s="27" t="s">
        <v>811</v>
      </c>
    </row>
    <row r="361" spans="1:10" x14ac:dyDescent="0.25">
      <c r="A361" s="1" t="s">
        <v>114</v>
      </c>
      <c r="B361" s="1" t="s">
        <v>123</v>
      </c>
      <c r="C361" s="1" t="s">
        <v>24</v>
      </c>
      <c r="D361" s="1" t="s">
        <v>124</v>
      </c>
      <c r="E361" s="1" t="s">
        <v>24</v>
      </c>
      <c r="F361" s="1" t="s">
        <v>125</v>
      </c>
      <c r="G361" s="1" t="s">
        <v>126</v>
      </c>
      <c r="H361" s="1">
        <v>40</v>
      </c>
      <c r="I361" s="41">
        <f t="shared" si="12"/>
        <v>60.494205000000001</v>
      </c>
      <c r="J361" s="27" t="s">
        <v>811</v>
      </c>
    </row>
    <row r="362" spans="1:10" x14ac:dyDescent="0.25">
      <c r="A362" s="1" t="s">
        <v>114</v>
      </c>
      <c r="B362" s="1" t="s">
        <v>127</v>
      </c>
      <c r="C362" s="1" t="s">
        <v>24</v>
      </c>
      <c r="D362" s="1" t="s">
        <v>128</v>
      </c>
      <c r="E362" s="1" t="s">
        <v>24</v>
      </c>
      <c r="F362" s="1" t="s">
        <v>129</v>
      </c>
      <c r="G362" s="1" t="s">
        <v>130</v>
      </c>
      <c r="H362" s="1">
        <v>20</v>
      </c>
      <c r="I362" s="41">
        <f t="shared" si="12"/>
        <v>54.315865000000002</v>
      </c>
      <c r="J362" s="27" t="s">
        <v>811</v>
      </c>
    </row>
    <row r="363" spans="1:10" x14ac:dyDescent="0.25">
      <c r="A363" s="1" t="s">
        <v>114</v>
      </c>
      <c r="B363" s="1" t="s">
        <v>131</v>
      </c>
      <c r="C363" s="1" t="s">
        <v>24</v>
      </c>
      <c r="D363" s="1" t="s">
        <v>132</v>
      </c>
      <c r="E363" s="1" t="s">
        <v>24</v>
      </c>
      <c r="F363" s="1" t="s">
        <v>133</v>
      </c>
      <c r="G363" s="1" t="s">
        <v>134</v>
      </c>
      <c r="H363" s="1">
        <v>65</v>
      </c>
      <c r="I363" s="41">
        <f t="shared" si="12"/>
        <v>66.543165000000002</v>
      </c>
      <c r="J363" s="8" t="s">
        <v>19</v>
      </c>
    </row>
    <row r="364" spans="1:10" x14ac:dyDescent="0.25">
      <c r="A364" s="1" t="s">
        <v>114</v>
      </c>
      <c r="B364" s="1" t="s">
        <v>135</v>
      </c>
      <c r="C364" s="1" t="s">
        <v>24</v>
      </c>
      <c r="D364" s="1" t="s">
        <v>136</v>
      </c>
      <c r="E364" s="1" t="s">
        <v>24</v>
      </c>
      <c r="F364" s="1" t="s">
        <v>137</v>
      </c>
      <c r="G364" s="1" t="s">
        <v>138</v>
      </c>
      <c r="H364" s="1">
        <v>20</v>
      </c>
      <c r="I364" s="41">
        <f t="shared" si="12"/>
        <v>52.771590000000003</v>
      </c>
      <c r="J364" s="27" t="s">
        <v>811</v>
      </c>
    </row>
    <row r="365" spans="1:10" x14ac:dyDescent="0.25">
      <c r="A365" s="1" t="s">
        <v>114</v>
      </c>
      <c r="B365" s="1" t="s">
        <v>139</v>
      </c>
      <c r="C365" s="1" t="s">
        <v>24</v>
      </c>
      <c r="D365" s="1" t="s">
        <v>140</v>
      </c>
      <c r="E365" s="1" t="s">
        <v>24</v>
      </c>
      <c r="F365" s="1" t="s">
        <v>141</v>
      </c>
      <c r="G365" s="1" t="s">
        <v>142</v>
      </c>
      <c r="H365" s="1">
        <v>15</v>
      </c>
      <c r="I365" s="41">
        <f t="shared" si="12"/>
        <v>50.214245000000005</v>
      </c>
      <c r="J365" s="27" t="s">
        <v>811</v>
      </c>
    </row>
    <row r="366" spans="1:10" x14ac:dyDescent="0.25">
      <c r="A366" s="1" t="s">
        <v>114</v>
      </c>
      <c r="B366" s="1" t="s">
        <v>143</v>
      </c>
      <c r="C366" s="1" t="s">
        <v>24</v>
      </c>
      <c r="D366" s="1" t="s">
        <v>144</v>
      </c>
      <c r="E366" s="1" t="s">
        <v>24</v>
      </c>
      <c r="F366" s="1" t="s">
        <v>145</v>
      </c>
      <c r="G366" s="1" t="s">
        <v>146</v>
      </c>
      <c r="H366" s="1">
        <v>90</v>
      </c>
      <c r="I366" s="41">
        <f t="shared" si="12"/>
        <v>70.778395000000003</v>
      </c>
      <c r="J366" s="8" t="s">
        <v>19</v>
      </c>
    </row>
    <row r="367" spans="1:10" x14ac:dyDescent="0.25">
      <c r="A367" s="1" t="s">
        <v>114</v>
      </c>
      <c r="B367" s="1" t="s">
        <v>147</v>
      </c>
      <c r="C367" s="1" t="s">
        <v>24</v>
      </c>
      <c r="D367" s="1" t="s">
        <v>148</v>
      </c>
      <c r="E367" s="1" t="s">
        <v>24</v>
      </c>
      <c r="F367" s="1" t="s">
        <v>149</v>
      </c>
      <c r="G367" s="1" t="s">
        <v>150</v>
      </c>
      <c r="H367" s="1">
        <v>17</v>
      </c>
      <c r="I367" s="41">
        <f t="shared" si="12"/>
        <v>49.731014999999999</v>
      </c>
      <c r="J367" s="27" t="s">
        <v>811</v>
      </c>
    </row>
    <row r="368" spans="1:10" x14ac:dyDescent="0.25">
      <c r="A368" s="40" t="s">
        <v>114</v>
      </c>
      <c r="B368" s="40" t="s">
        <v>151</v>
      </c>
      <c r="C368" s="40" t="s">
        <v>24</v>
      </c>
      <c r="D368" s="40" t="s">
        <v>152</v>
      </c>
      <c r="E368" s="40" t="s">
        <v>24</v>
      </c>
      <c r="F368" s="40" t="s">
        <v>153</v>
      </c>
      <c r="G368" s="40" t="s">
        <v>63</v>
      </c>
      <c r="H368" s="40">
        <v>83</v>
      </c>
      <c r="I368" s="42">
        <f t="shared" si="12"/>
        <v>65.559304999999995</v>
      </c>
      <c r="J368" s="8" t="s">
        <v>19</v>
      </c>
    </row>
    <row r="369" spans="1:10" x14ac:dyDescent="0.25">
      <c r="A369" s="1" t="s">
        <v>114</v>
      </c>
      <c r="B369" s="1" t="s">
        <v>154</v>
      </c>
      <c r="C369" s="1" t="s">
        <v>24</v>
      </c>
      <c r="D369" s="1" t="s">
        <v>155</v>
      </c>
      <c r="E369" s="1" t="s">
        <v>24</v>
      </c>
      <c r="F369" s="1" t="s">
        <v>156</v>
      </c>
      <c r="G369" s="1" t="s">
        <v>157</v>
      </c>
      <c r="H369" s="1">
        <v>85</v>
      </c>
      <c r="I369" s="41">
        <f t="shared" si="12"/>
        <v>65.889030000000005</v>
      </c>
      <c r="J369" s="8" t="s">
        <v>19</v>
      </c>
    </row>
    <row r="371" spans="1:10" x14ac:dyDescent="0.25">
      <c r="A371" s="67" t="s">
        <v>0</v>
      </c>
      <c r="B371" s="67" t="s">
        <v>1</v>
      </c>
      <c r="C371" s="67" t="s">
        <v>2</v>
      </c>
      <c r="D371" s="67" t="s">
        <v>3</v>
      </c>
      <c r="E371" s="67" t="s">
        <v>4</v>
      </c>
      <c r="F371" s="67" t="s">
        <v>6</v>
      </c>
      <c r="G371" s="67" t="s">
        <v>7</v>
      </c>
      <c r="H371" s="67" t="s">
        <v>8</v>
      </c>
      <c r="I371" s="67" t="s">
        <v>9</v>
      </c>
      <c r="J371" s="74" t="s">
        <v>10</v>
      </c>
    </row>
    <row r="372" spans="1:10" x14ac:dyDescent="0.25">
      <c r="A372" s="1" t="s">
        <v>1014</v>
      </c>
      <c r="B372" s="1" t="s">
        <v>1015</v>
      </c>
      <c r="C372" s="1" t="s">
        <v>24</v>
      </c>
      <c r="D372" s="1" t="s">
        <v>356</v>
      </c>
      <c r="E372" s="1" t="s">
        <v>24</v>
      </c>
      <c r="F372" s="1" t="s">
        <v>1016</v>
      </c>
      <c r="G372" s="1" t="s">
        <v>1017</v>
      </c>
      <c r="H372" s="1">
        <v>75</v>
      </c>
      <c r="I372" s="41">
        <f t="shared" ref="I372:I385" si="13">SUM(B372*0.5,D372*0.2,H372*0.3)</f>
        <v>66.961965000000006</v>
      </c>
      <c r="J372" s="8" t="s">
        <v>19</v>
      </c>
    </row>
    <row r="373" spans="1:10" x14ac:dyDescent="0.25">
      <c r="A373" s="1" t="s">
        <v>1014</v>
      </c>
      <c r="B373" s="1" t="s">
        <v>1018</v>
      </c>
      <c r="C373" s="1" t="s">
        <v>1019</v>
      </c>
      <c r="D373" s="1" t="s">
        <v>462</v>
      </c>
      <c r="E373" s="1" t="s">
        <v>24</v>
      </c>
      <c r="F373" s="1" t="s">
        <v>820</v>
      </c>
      <c r="G373" s="1" t="s">
        <v>201</v>
      </c>
      <c r="H373" s="1">
        <v>72</v>
      </c>
      <c r="I373" s="41">
        <f t="shared" si="13"/>
        <v>68.525435000000002</v>
      </c>
      <c r="J373" s="8" t="s">
        <v>19</v>
      </c>
    </row>
    <row r="374" spans="1:10" x14ac:dyDescent="0.25">
      <c r="A374" s="1" t="s">
        <v>1014</v>
      </c>
      <c r="B374" s="1" t="s">
        <v>1020</v>
      </c>
      <c r="C374" s="1" t="s">
        <v>24</v>
      </c>
      <c r="D374" s="1" t="s">
        <v>609</v>
      </c>
      <c r="E374" s="1" t="s">
        <v>24</v>
      </c>
      <c r="F374" s="1" t="s">
        <v>1021</v>
      </c>
      <c r="G374" s="1" t="s">
        <v>338</v>
      </c>
      <c r="H374" s="1">
        <v>76</v>
      </c>
      <c r="I374" s="41">
        <f t="shared" si="13"/>
        <v>65.919299999999993</v>
      </c>
      <c r="J374" s="8" t="s">
        <v>19</v>
      </c>
    </row>
    <row r="375" spans="1:10" x14ac:dyDescent="0.25">
      <c r="A375" s="1" t="s">
        <v>1014</v>
      </c>
      <c r="B375" s="1" t="s">
        <v>1022</v>
      </c>
      <c r="C375" s="1" t="s">
        <v>24</v>
      </c>
      <c r="D375" s="1" t="s">
        <v>510</v>
      </c>
      <c r="E375" s="1" t="s">
        <v>24</v>
      </c>
      <c r="F375" s="1" t="s">
        <v>1023</v>
      </c>
      <c r="G375" s="1" t="s">
        <v>306</v>
      </c>
      <c r="H375" s="1">
        <v>80</v>
      </c>
      <c r="I375" s="41">
        <f t="shared" si="13"/>
        <v>71.384109999999993</v>
      </c>
      <c r="J375" s="8" t="s">
        <v>19</v>
      </c>
    </row>
    <row r="376" spans="1:10" x14ac:dyDescent="0.25">
      <c r="A376" s="1" t="s">
        <v>1014</v>
      </c>
      <c r="B376" s="1" t="s">
        <v>1024</v>
      </c>
      <c r="C376" s="1" t="s">
        <v>24</v>
      </c>
      <c r="D376" s="1" t="s">
        <v>1025</v>
      </c>
      <c r="E376" s="1" t="s">
        <v>24</v>
      </c>
      <c r="F376" s="1" t="s">
        <v>1026</v>
      </c>
      <c r="G376" s="1" t="s">
        <v>206</v>
      </c>
      <c r="H376" s="1">
        <v>76</v>
      </c>
      <c r="I376" s="41">
        <f t="shared" si="13"/>
        <v>74.331140000000005</v>
      </c>
      <c r="J376" s="8" t="s">
        <v>19</v>
      </c>
    </row>
    <row r="377" spans="1:10" x14ac:dyDescent="0.25">
      <c r="A377" s="1" t="s">
        <v>1014</v>
      </c>
      <c r="B377" s="1" t="s">
        <v>1027</v>
      </c>
      <c r="C377" s="1" t="s">
        <v>1028</v>
      </c>
      <c r="D377" s="1" t="s">
        <v>386</v>
      </c>
      <c r="E377" s="1" t="s">
        <v>24</v>
      </c>
      <c r="F377" s="1" t="s">
        <v>47</v>
      </c>
      <c r="G377" s="1" t="s">
        <v>501</v>
      </c>
      <c r="H377" s="1">
        <v>70</v>
      </c>
      <c r="I377" s="41">
        <f t="shared" si="13"/>
        <v>68.625254999999996</v>
      </c>
      <c r="J377" s="8" t="s">
        <v>19</v>
      </c>
    </row>
    <row r="378" spans="1:10" x14ac:dyDescent="0.25">
      <c r="A378" s="1" t="s">
        <v>1014</v>
      </c>
      <c r="B378" s="1" t="s">
        <v>1029</v>
      </c>
      <c r="C378" s="1" t="s">
        <v>24</v>
      </c>
      <c r="D378" s="1" t="s">
        <v>1030</v>
      </c>
      <c r="E378" s="1" t="s">
        <v>24</v>
      </c>
      <c r="F378" s="1" t="s">
        <v>1031</v>
      </c>
      <c r="G378" s="1" t="s">
        <v>1032</v>
      </c>
      <c r="H378" s="1">
        <v>85</v>
      </c>
      <c r="I378" s="41">
        <f t="shared" si="13"/>
        <v>76.745724999999993</v>
      </c>
      <c r="J378" s="8" t="s">
        <v>19</v>
      </c>
    </row>
    <row r="379" spans="1:10" x14ac:dyDescent="0.25">
      <c r="A379" s="1" t="s">
        <v>1014</v>
      </c>
      <c r="B379" s="1" t="s">
        <v>1033</v>
      </c>
      <c r="C379" s="1" t="s">
        <v>213</v>
      </c>
      <c r="D379" s="1" t="s">
        <v>665</v>
      </c>
      <c r="E379" s="1" t="s">
        <v>24</v>
      </c>
      <c r="F379" s="1" t="s">
        <v>820</v>
      </c>
      <c r="G379" s="1" t="s">
        <v>368</v>
      </c>
      <c r="H379" s="1">
        <v>70</v>
      </c>
      <c r="I379" s="41">
        <f t="shared" si="13"/>
        <v>70.107670000000013</v>
      </c>
      <c r="J379" s="8" t="s">
        <v>19</v>
      </c>
    </row>
    <row r="380" spans="1:10" x14ac:dyDescent="0.25">
      <c r="A380" s="1" t="s">
        <v>1014</v>
      </c>
      <c r="B380" s="1" t="s">
        <v>1034</v>
      </c>
      <c r="C380" s="1" t="s">
        <v>24</v>
      </c>
      <c r="D380" s="1" t="s">
        <v>589</v>
      </c>
      <c r="E380" s="1" t="s">
        <v>24</v>
      </c>
      <c r="F380" s="1" t="s">
        <v>1035</v>
      </c>
      <c r="G380" s="1" t="s">
        <v>296</v>
      </c>
      <c r="H380" s="1">
        <v>65</v>
      </c>
      <c r="I380" s="41">
        <f t="shared" si="13"/>
        <v>69.689575000000005</v>
      </c>
      <c r="J380" s="8" t="s">
        <v>19</v>
      </c>
    </row>
    <row r="381" spans="1:10" x14ac:dyDescent="0.25">
      <c r="A381" s="1" t="s">
        <v>1014</v>
      </c>
      <c r="B381" s="1" t="s">
        <v>1036</v>
      </c>
      <c r="C381" s="1" t="s">
        <v>24</v>
      </c>
      <c r="D381" s="1" t="s">
        <v>543</v>
      </c>
      <c r="E381" s="1" t="s">
        <v>24</v>
      </c>
      <c r="F381" s="1" t="s">
        <v>1037</v>
      </c>
      <c r="G381" s="1" t="s">
        <v>878</v>
      </c>
      <c r="H381" s="1">
        <v>73</v>
      </c>
      <c r="I381" s="41">
        <f t="shared" si="13"/>
        <v>65.209630000000004</v>
      </c>
      <c r="J381" s="8" t="s">
        <v>19</v>
      </c>
    </row>
    <row r="382" spans="1:10" x14ac:dyDescent="0.25">
      <c r="A382" s="1" t="s">
        <v>1014</v>
      </c>
      <c r="B382" s="1" t="s">
        <v>1038</v>
      </c>
      <c r="C382" s="1" t="s">
        <v>542</v>
      </c>
      <c r="D382" s="1" t="s">
        <v>104</v>
      </c>
      <c r="E382" s="1" t="s">
        <v>24</v>
      </c>
      <c r="F382" s="1" t="s">
        <v>1039</v>
      </c>
      <c r="G382" s="1" t="s">
        <v>991</v>
      </c>
      <c r="H382" s="1">
        <v>90</v>
      </c>
      <c r="I382" s="41">
        <f t="shared" si="13"/>
        <v>75.80471</v>
      </c>
      <c r="J382" s="8" t="s">
        <v>19</v>
      </c>
    </row>
    <row r="383" spans="1:10" x14ac:dyDescent="0.25">
      <c r="A383" s="1" t="s">
        <v>1014</v>
      </c>
      <c r="B383" s="1" t="s">
        <v>1040</v>
      </c>
      <c r="C383" s="1" t="s">
        <v>443</v>
      </c>
      <c r="D383" s="1" t="s">
        <v>1041</v>
      </c>
      <c r="E383" s="1" t="s">
        <v>24</v>
      </c>
      <c r="F383" s="1" t="s">
        <v>1042</v>
      </c>
      <c r="G383" s="1" t="s">
        <v>1043</v>
      </c>
      <c r="H383" s="1">
        <v>85</v>
      </c>
      <c r="I383" s="41">
        <f t="shared" si="13"/>
        <v>77.151724999999999</v>
      </c>
      <c r="J383" s="8" t="s">
        <v>19</v>
      </c>
    </row>
    <row r="384" spans="1:10" x14ac:dyDescent="0.25">
      <c r="A384" s="1" t="s">
        <v>1014</v>
      </c>
      <c r="B384" s="1" t="s">
        <v>1044</v>
      </c>
      <c r="C384" s="1" t="s">
        <v>1045</v>
      </c>
      <c r="D384" s="1" t="s">
        <v>285</v>
      </c>
      <c r="E384" s="1" t="s">
        <v>24</v>
      </c>
      <c r="F384" s="1" t="s">
        <v>78</v>
      </c>
      <c r="G384" s="1" t="s">
        <v>1046</v>
      </c>
      <c r="H384" s="1" t="s">
        <v>798</v>
      </c>
      <c r="I384" s="1" t="s">
        <v>798</v>
      </c>
      <c r="J384" s="27" t="s">
        <v>811</v>
      </c>
    </row>
    <row r="385" spans="1:10" x14ac:dyDescent="0.25">
      <c r="A385" s="1" t="s">
        <v>1014</v>
      </c>
      <c r="B385" s="1" t="s">
        <v>1044</v>
      </c>
      <c r="C385" s="31">
        <v>0</v>
      </c>
      <c r="D385" s="31">
        <v>68.5</v>
      </c>
      <c r="E385" s="31">
        <v>0</v>
      </c>
      <c r="F385" s="1" t="s">
        <v>1047</v>
      </c>
      <c r="G385" s="1" t="s">
        <v>1048</v>
      </c>
      <c r="H385" s="31">
        <v>80</v>
      </c>
      <c r="I385" s="41">
        <f t="shared" si="13"/>
        <v>77.559484999999995</v>
      </c>
      <c r="J385" s="8" t="s">
        <v>19</v>
      </c>
    </row>
    <row r="387" spans="1:10" x14ac:dyDescent="0.25">
      <c r="A387" s="67" t="s">
        <v>0</v>
      </c>
      <c r="B387" s="67" t="s">
        <v>1</v>
      </c>
      <c r="C387" s="67" t="s">
        <v>2</v>
      </c>
      <c r="D387" s="67" t="s">
        <v>3</v>
      </c>
      <c r="E387" s="67" t="s">
        <v>4</v>
      </c>
      <c r="F387" s="67" t="s">
        <v>5</v>
      </c>
      <c r="G387" s="67" t="s">
        <v>6</v>
      </c>
      <c r="H387" s="67" t="s">
        <v>7</v>
      </c>
      <c r="I387" s="67" t="s">
        <v>9</v>
      </c>
      <c r="J387" s="74" t="s">
        <v>10</v>
      </c>
    </row>
    <row r="388" spans="1:10" x14ac:dyDescent="0.25">
      <c r="A388" s="9" t="s">
        <v>1050</v>
      </c>
      <c r="B388" s="9" t="s">
        <v>1051</v>
      </c>
      <c r="C388" s="9" t="s">
        <v>346</v>
      </c>
      <c r="D388" s="9" t="s">
        <v>1052</v>
      </c>
      <c r="E388" s="9" t="s">
        <v>1053</v>
      </c>
      <c r="F388" s="9" t="s">
        <v>1054</v>
      </c>
      <c r="G388" s="9" t="s">
        <v>1055</v>
      </c>
      <c r="H388" s="9" t="s">
        <v>1056</v>
      </c>
      <c r="I388" s="47">
        <v>75.565065000000004</v>
      </c>
      <c r="J388" s="8" t="s">
        <v>19</v>
      </c>
    </row>
    <row r="389" spans="1:10" x14ac:dyDescent="0.25">
      <c r="A389" s="9" t="s">
        <v>1050</v>
      </c>
      <c r="B389" s="9" t="s">
        <v>1057</v>
      </c>
      <c r="C389" s="9" t="s">
        <v>98</v>
      </c>
      <c r="D389" s="9" t="s">
        <v>1058</v>
      </c>
      <c r="E389" s="9" t="s">
        <v>308</v>
      </c>
      <c r="F389" s="9" t="s">
        <v>1059</v>
      </c>
      <c r="G389" s="9" t="s">
        <v>1060</v>
      </c>
      <c r="H389" s="9" t="s">
        <v>286</v>
      </c>
      <c r="I389" s="47">
        <v>63.865385000000003</v>
      </c>
      <c r="J389" s="27" t="s">
        <v>811</v>
      </c>
    </row>
    <row r="390" spans="1:10" x14ac:dyDescent="0.25">
      <c r="A390" s="9" t="s">
        <v>1050</v>
      </c>
      <c r="B390" s="9" t="s">
        <v>1061</v>
      </c>
      <c r="C390" s="9" t="s">
        <v>347</v>
      </c>
      <c r="D390" s="9" t="s">
        <v>1062</v>
      </c>
      <c r="E390" s="9" t="s">
        <v>277</v>
      </c>
      <c r="F390" s="9" t="s">
        <v>1063</v>
      </c>
      <c r="G390" s="9" t="s">
        <v>1064</v>
      </c>
      <c r="H390" s="9" t="s">
        <v>1065</v>
      </c>
      <c r="I390" s="47">
        <v>62.686000000000007</v>
      </c>
      <c r="J390" s="27" t="s">
        <v>811</v>
      </c>
    </row>
    <row r="391" spans="1:10" x14ac:dyDescent="0.25">
      <c r="A391" s="9" t="s">
        <v>1050</v>
      </c>
      <c r="B391" s="9" t="s">
        <v>1066</v>
      </c>
      <c r="C391" s="9" t="s">
        <v>346</v>
      </c>
      <c r="D391" s="9" t="s">
        <v>1067</v>
      </c>
      <c r="E391" s="9" t="s">
        <v>277</v>
      </c>
      <c r="F391" s="9" t="s">
        <v>1068</v>
      </c>
      <c r="G391" s="9" t="s">
        <v>1069</v>
      </c>
      <c r="H391" s="9" t="s">
        <v>102</v>
      </c>
      <c r="I391" s="47">
        <v>62.421745000000001</v>
      </c>
      <c r="J391" s="27" t="s">
        <v>811</v>
      </c>
    </row>
    <row r="392" spans="1:10" x14ac:dyDescent="0.25">
      <c r="A392" s="9" t="s">
        <v>1050</v>
      </c>
      <c r="B392" s="9" t="s">
        <v>1070</v>
      </c>
      <c r="C392" s="9" t="s">
        <v>104</v>
      </c>
      <c r="D392" s="9" t="s">
        <v>1071</v>
      </c>
      <c r="E392" s="9" t="s">
        <v>1072</v>
      </c>
      <c r="F392" s="9" t="s">
        <v>1073</v>
      </c>
      <c r="G392" s="9" t="s">
        <v>1074</v>
      </c>
      <c r="H392" s="9" t="s">
        <v>1075</v>
      </c>
      <c r="I392" s="47">
        <v>58.919200000000004</v>
      </c>
      <c r="J392" s="27" t="s">
        <v>811</v>
      </c>
    </row>
    <row r="393" spans="1:10" x14ac:dyDescent="0.25">
      <c r="A393" s="9" t="s">
        <v>1050</v>
      </c>
      <c r="B393" s="9" t="s">
        <v>1076</v>
      </c>
      <c r="C393" s="9" t="s">
        <v>347</v>
      </c>
      <c r="D393" s="9" t="s">
        <v>348</v>
      </c>
      <c r="E393" s="9" t="s">
        <v>1077</v>
      </c>
      <c r="F393" s="9" t="s">
        <v>1078</v>
      </c>
      <c r="G393" s="9" t="s">
        <v>1079</v>
      </c>
      <c r="H393" s="9" t="s">
        <v>349</v>
      </c>
      <c r="I393" s="47">
        <v>58.730180000000004</v>
      </c>
      <c r="J393" s="8" t="s">
        <v>39</v>
      </c>
    </row>
    <row r="394" spans="1:10" x14ac:dyDescent="0.25">
      <c r="A394" s="9" t="s">
        <v>1050</v>
      </c>
      <c r="B394" s="9" t="s">
        <v>1080</v>
      </c>
      <c r="C394" s="9" t="s">
        <v>13</v>
      </c>
      <c r="D394" s="9" t="s">
        <v>350</v>
      </c>
      <c r="E394" s="9" t="s">
        <v>318</v>
      </c>
      <c r="F394" s="9" t="s">
        <v>1081</v>
      </c>
      <c r="G394" s="9" t="s">
        <v>1082</v>
      </c>
      <c r="H394" s="9" t="s">
        <v>1083</v>
      </c>
      <c r="I394" s="47">
        <v>58.469679999999997</v>
      </c>
      <c r="J394" s="27" t="s">
        <v>811</v>
      </c>
    </row>
    <row r="395" spans="1:10" x14ac:dyDescent="0.25">
      <c r="A395" s="9" t="s">
        <v>1050</v>
      </c>
      <c r="B395" s="9" t="s">
        <v>1084</v>
      </c>
      <c r="C395" s="9" t="s">
        <v>1085</v>
      </c>
      <c r="D395" s="9" t="s">
        <v>351</v>
      </c>
      <c r="E395" s="9" t="s">
        <v>352</v>
      </c>
      <c r="F395" s="9" t="s">
        <v>1086</v>
      </c>
      <c r="G395" s="9" t="s">
        <v>1087</v>
      </c>
      <c r="H395" s="9" t="s">
        <v>353</v>
      </c>
      <c r="I395" s="47">
        <v>57.316389999999998</v>
      </c>
      <c r="J395" s="8" t="s">
        <v>39</v>
      </c>
    </row>
    <row r="396" spans="1:10" x14ac:dyDescent="0.25">
      <c r="A396" s="9" t="s">
        <v>1050</v>
      </c>
      <c r="B396" s="9" t="s">
        <v>1088</v>
      </c>
      <c r="C396" s="9" t="s">
        <v>65</v>
      </c>
      <c r="D396" s="9" t="s">
        <v>1089</v>
      </c>
      <c r="E396" s="9" t="s">
        <v>1090</v>
      </c>
      <c r="F396" s="9" t="s">
        <v>1091</v>
      </c>
      <c r="G396" s="9" t="s">
        <v>1092</v>
      </c>
      <c r="H396" s="9" t="s">
        <v>206</v>
      </c>
      <c r="I396" s="47">
        <v>55.614940000000004</v>
      </c>
      <c r="J396" s="8" t="s">
        <v>39</v>
      </c>
    </row>
    <row r="397" spans="1:10" x14ac:dyDescent="0.25">
      <c r="I397" s="48"/>
    </row>
    <row r="398" spans="1:10" x14ac:dyDescent="0.25">
      <c r="A398" s="67" t="s">
        <v>0</v>
      </c>
      <c r="B398" s="67" t="s">
        <v>1</v>
      </c>
      <c r="C398" s="67" t="s">
        <v>2</v>
      </c>
      <c r="D398" s="67" t="s">
        <v>3</v>
      </c>
      <c r="E398" s="67" t="s">
        <v>4</v>
      </c>
      <c r="F398" s="67" t="s">
        <v>5</v>
      </c>
      <c r="G398" s="67" t="s">
        <v>6</v>
      </c>
      <c r="H398" s="67" t="s">
        <v>7</v>
      </c>
      <c r="I398" s="67" t="s">
        <v>9</v>
      </c>
      <c r="J398" s="74" t="s">
        <v>10</v>
      </c>
    </row>
    <row r="399" spans="1:10" x14ac:dyDescent="0.25">
      <c r="A399" s="9" t="s">
        <v>1093</v>
      </c>
      <c r="B399" s="9" t="s">
        <v>1094</v>
      </c>
      <c r="C399" s="9" t="s">
        <v>65</v>
      </c>
      <c r="D399" s="9" t="s">
        <v>124</v>
      </c>
      <c r="E399" s="9" t="s">
        <v>24</v>
      </c>
      <c r="F399" s="9" t="s">
        <v>1095</v>
      </c>
      <c r="G399" s="9" t="s">
        <v>1096</v>
      </c>
      <c r="H399" s="9" t="s">
        <v>359</v>
      </c>
      <c r="I399" s="47">
        <v>65.645389999999992</v>
      </c>
      <c r="J399" s="8" t="s">
        <v>19</v>
      </c>
    </row>
    <row r="400" spans="1:10" x14ac:dyDescent="0.25">
      <c r="A400" s="9" t="s">
        <v>1093</v>
      </c>
      <c r="B400" s="9" t="s">
        <v>1097</v>
      </c>
      <c r="C400" s="9" t="s">
        <v>161</v>
      </c>
      <c r="D400" s="9" t="s">
        <v>356</v>
      </c>
      <c r="E400" s="9" t="s">
        <v>24</v>
      </c>
      <c r="F400" s="9" t="s">
        <v>1098</v>
      </c>
      <c r="G400" s="9" t="s">
        <v>1099</v>
      </c>
      <c r="H400" s="9" t="s">
        <v>1100</v>
      </c>
      <c r="I400" s="47">
        <v>65.304509999999993</v>
      </c>
      <c r="J400" s="8" t="s">
        <v>19</v>
      </c>
    </row>
    <row r="401" spans="1:10" x14ac:dyDescent="0.25">
      <c r="A401" s="9" t="s">
        <v>1093</v>
      </c>
      <c r="B401" s="9" t="s">
        <v>1101</v>
      </c>
      <c r="C401" s="9" t="s">
        <v>361</v>
      </c>
      <c r="D401" s="9" t="s">
        <v>362</v>
      </c>
      <c r="E401" s="9" t="s">
        <v>24</v>
      </c>
      <c r="F401" s="9" t="s">
        <v>1102</v>
      </c>
      <c r="G401" s="9" t="s">
        <v>1103</v>
      </c>
      <c r="H401" s="9" t="s">
        <v>38</v>
      </c>
      <c r="I401" s="47">
        <v>65.256590000000003</v>
      </c>
      <c r="J401" s="8" t="s">
        <v>19</v>
      </c>
    </row>
    <row r="402" spans="1:10" x14ac:dyDescent="0.25">
      <c r="A402" s="9" t="s">
        <v>1093</v>
      </c>
      <c r="B402" s="9" t="s">
        <v>1104</v>
      </c>
      <c r="C402" s="9" t="s">
        <v>24</v>
      </c>
      <c r="D402" s="9" t="s">
        <v>357</v>
      </c>
      <c r="E402" s="9" t="s">
        <v>24</v>
      </c>
      <c r="F402" s="9" t="s">
        <v>1105</v>
      </c>
      <c r="G402" s="9" t="s">
        <v>358</v>
      </c>
      <c r="H402" s="9" t="s">
        <v>1106</v>
      </c>
      <c r="I402" s="47">
        <v>65.239744999999999</v>
      </c>
      <c r="J402" s="8" t="s">
        <v>19</v>
      </c>
    </row>
    <row r="403" spans="1:10" x14ac:dyDescent="0.25">
      <c r="A403" s="9" t="s">
        <v>1093</v>
      </c>
      <c r="B403" s="9" t="s">
        <v>1107</v>
      </c>
      <c r="C403" s="9" t="s">
        <v>24</v>
      </c>
      <c r="D403" s="11">
        <v>64.3</v>
      </c>
      <c r="E403" s="9" t="s">
        <v>24</v>
      </c>
      <c r="F403" s="9" t="s">
        <v>1108</v>
      </c>
      <c r="G403" s="9" t="s">
        <v>1109</v>
      </c>
      <c r="H403" s="9" t="s">
        <v>1110</v>
      </c>
      <c r="I403" s="47">
        <v>65.197280000000006</v>
      </c>
      <c r="J403" s="8" t="s">
        <v>19</v>
      </c>
    </row>
    <row r="404" spans="1:10" x14ac:dyDescent="0.25">
      <c r="A404" s="9" t="s">
        <v>1093</v>
      </c>
      <c r="B404" s="9" t="s">
        <v>1111</v>
      </c>
      <c r="C404" s="9" t="s">
        <v>83</v>
      </c>
      <c r="D404" s="9" t="s">
        <v>355</v>
      </c>
      <c r="E404" s="9" t="s">
        <v>24</v>
      </c>
      <c r="F404" s="9" t="s">
        <v>1112</v>
      </c>
      <c r="G404" s="9" t="s">
        <v>1113</v>
      </c>
      <c r="H404" s="9" t="s">
        <v>1114</v>
      </c>
      <c r="I404" s="47">
        <v>64.877885000000006</v>
      </c>
      <c r="J404" s="27" t="s">
        <v>811</v>
      </c>
    </row>
    <row r="405" spans="1:10" x14ac:dyDescent="0.25">
      <c r="A405" s="9" t="s">
        <v>1093</v>
      </c>
      <c r="B405" s="9" t="s">
        <v>1115</v>
      </c>
      <c r="C405" s="9" t="s">
        <v>24</v>
      </c>
      <c r="D405" s="9" t="s">
        <v>1116</v>
      </c>
      <c r="E405" s="9" t="s">
        <v>24</v>
      </c>
      <c r="F405" s="9" t="s">
        <v>1117</v>
      </c>
      <c r="G405" s="9" t="s">
        <v>360</v>
      </c>
      <c r="H405" s="9" t="s">
        <v>1118</v>
      </c>
      <c r="I405" s="47">
        <v>61.629109999999997</v>
      </c>
      <c r="J405" s="27" t="s">
        <v>811</v>
      </c>
    </row>
    <row r="406" spans="1:10" x14ac:dyDescent="0.25">
      <c r="A406" s="9" t="s">
        <v>1093</v>
      </c>
      <c r="B406" s="9" t="s">
        <v>1119</v>
      </c>
      <c r="C406" s="9" t="s">
        <v>71</v>
      </c>
      <c r="D406" s="9" t="s">
        <v>363</v>
      </c>
      <c r="E406" s="9" t="s">
        <v>24</v>
      </c>
      <c r="F406" s="9" t="s">
        <v>1120</v>
      </c>
      <c r="G406" s="9" t="s">
        <v>1121</v>
      </c>
      <c r="H406" s="9" t="s">
        <v>1122</v>
      </c>
      <c r="I406" s="47">
        <v>60.837104999999994</v>
      </c>
      <c r="J406" s="27" t="s">
        <v>811</v>
      </c>
    </row>
    <row r="407" spans="1:10" x14ac:dyDescent="0.25">
      <c r="A407" s="9" t="s">
        <v>1093</v>
      </c>
      <c r="B407" s="9" t="s">
        <v>1123</v>
      </c>
      <c r="C407" s="9" t="s">
        <v>24</v>
      </c>
      <c r="D407" s="9" t="s">
        <v>1124</v>
      </c>
      <c r="E407" s="9" t="s">
        <v>24</v>
      </c>
      <c r="F407" s="9" t="s">
        <v>1125</v>
      </c>
      <c r="G407" s="9" t="s">
        <v>1126</v>
      </c>
      <c r="H407" s="9" t="s">
        <v>1127</v>
      </c>
      <c r="I407" s="47">
        <v>60.015394999999998</v>
      </c>
      <c r="J407" s="27" t="s">
        <v>811</v>
      </c>
    </row>
    <row r="408" spans="1:10" x14ac:dyDescent="0.25">
      <c r="A408" s="9" t="s">
        <v>1093</v>
      </c>
      <c r="B408" s="9" t="s">
        <v>1128</v>
      </c>
      <c r="C408" s="9" t="s">
        <v>24</v>
      </c>
      <c r="D408" s="9" t="s">
        <v>35</v>
      </c>
      <c r="E408" s="9" t="s">
        <v>24</v>
      </c>
      <c r="F408" s="9" t="s">
        <v>1129</v>
      </c>
      <c r="G408" s="9" t="s">
        <v>364</v>
      </c>
      <c r="H408" s="9" t="s">
        <v>365</v>
      </c>
      <c r="I408" s="47">
        <v>59.382334999999998</v>
      </c>
      <c r="J408" s="27" t="s">
        <v>811</v>
      </c>
    </row>
    <row r="409" spans="1:10" x14ac:dyDescent="0.25">
      <c r="A409" s="9" t="s">
        <v>1093</v>
      </c>
      <c r="B409" s="9" t="s">
        <v>1130</v>
      </c>
      <c r="C409" s="9" t="s">
        <v>24</v>
      </c>
      <c r="D409" s="9" t="s">
        <v>1131</v>
      </c>
      <c r="E409" s="9" t="s">
        <v>24</v>
      </c>
      <c r="F409" s="9" t="s">
        <v>1132</v>
      </c>
      <c r="G409" s="9" t="s">
        <v>179</v>
      </c>
      <c r="H409" s="9" t="s">
        <v>1133</v>
      </c>
      <c r="I409" s="47">
        <v>59.041119999999999</v>
      </c>
      <c r="J409" s="27" t="s">
        <v>811</v>
      </c>
    </row>
    <row r="410" spans="1:10" x14ac:dyDescent="0.25">
      <c r="A410" s="9" t="s">
        <v>1093</v>
      </c>
      <c r="B410" s="9" t="s">
        <v>1134</v>
      </c>
      <c r="C410" s="9" t="s">
        <v>24</v>
      </c>
      <c r="D410" s="9" t="s">
        <v>330</v>
      </c>
      <c r="E410" s="9" t="s">
        <v>24</v>
      </c>
      <c r="F410" s="9" t="s">
        <v>1135</v>
      </c>
      <c r="G410" s="9" t="s">
        <v>1136</v>
      </c>
      <c r="H410" s="9" t="s">
        <v>1137</v>
      </c>
      <c r="I410" s="47">
        <v>59.01605</v>
      </c>
      <c r="J410" s="27" t="s">
        <v>811</v>
      </c>
    </row>
    <row r="411" spans="1:10" x14ac:dyDescent="0.25">
      <c r="A411" s="9" t="s">
        <v>1093</v>
      </c>
      <c r="B411" s="9" t="s">
        <v>1138</v>
      </c>
      <c r="C411" s="9" t="s">
        <v>24</v>
      </c>
      <c r="D411" s="9" t="s">
        <v>366</v>
      </c>
      <c r="E411" s="9" t="s">
        <v>24</v>
      </c>
      <c r="F411" s="9" t="s">
        <v>1139</v>
      </c>
      <c r="G411" s="9" t="s">
        <v>367</v>
      </c>
      <c r="H411" s="9" t="s">
        <v>368</v>
      </c>
      <c r="I411" s="47">
        <v>57.713339999999995</v>
      </c>
      <c r="J411" s="27" t="s">
        <v>811</v>
      </c>
    </row>
    <row r="412" spans="1:10" x14ac:dyDescent="0.25">
      <c r="A412" s="46" t="s">
        <v>1093</v>
      </c>
      <c r="B412" s="46" t="s">
        <v>1140</v>
      </c>
      <c r="C412" s="46" t="s">
        <v>24</v>
      </c>
      <c r="D412" s="46" t="s">
        <v>99</v>
      </c>
      <c r="E412" s="46" t="s">
        <v>24</v>
      </c>
      <c r="F412" s="46" t="s">
        <v>1141</v>
      </c>
      <c r="G412" s="46" t="s">
        <v>1142</v>
      </c>
      <c r="H412" s="46" t="s">
        <v>1143</v>
      </c>
      <c r="I412" s="47">
        <v>55.621200000000002</v>
      </c>
      <c r="J412" s="8" t="s">
        <v>39</v>
      </c>
    </row>
    <row r="413" spans="1:10" x14ac:dyDescent="0.25">
      <c r="A413" s="9" t="s">
        <v>1093</v>
      </c>
      <c r="B413" s="9" t="s">
        <v>1144</v>
      </c>
      <c r="C413" s="9" t="s">
        <v>24</v>
      </c>
      <c r="D413" s="9" t="s">
        <v>334</v>
      </c>
      <c r="E413" s="9" t="s">
        <v>24</v>
      </c>
      <c r="F413" s="9" t="s">
        <v>1145</v>
      </c>
      <c r="G413" s="9" t="s">
        <v>1146</v>
      </c>
      <c r="H413" s="9" t="s">
        <v>1147</v>
      </c>
      <c r="I413" s="47">
        <v>55.403039999999997</v>
      </c>
      <c r="J413" s="27" t="s">
        <v>811</v>
      </c>
    </row>
  </sheetData>
  <mergeCells count="1">
    <mergeCell ref="A1:I24"/>
  </mergeCells>
  <pageMargins left="0.7" right="0.7" top="0.75" bottom="0.7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technopc</dc:creator>
  <cp:lastModifiedBy>technopc</cp:lastModifiedBy>
  <cp:lastPrinted>2018-07-05T13:06:24Z</cp:lastPrinted>
  <dcterms:created xsi:type="dcterms:W3CDTF">2018-07-04T07:04:04Z</dcterms:created>
  <dcterms:modified xsi:type="dcterms:W3CDTF">2018-07-05T13:10:20Z</dcterms:modified>
</cp:coreProperties>
</file>